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nv.niedersachsen.de\RLSB-OG\RLSB\07_Dez1_F\FiHi_Schulen\Vorlagen\Vorlagensatz PK mit Updates\Update PK 2023-07-01\fertig zur kritischen Durchsicht\"/>
    </mc:Choice>
  </mc:AlternateContent>
  <xr:revisionPtr revIDLastSave="0" documentId="13_ncr:1_{5AC09BEB-FC86-468D-9180-23E5FE543621}" xr6:coauthVersionLast="36" xr6:coauthVersionMax="36" xr10:uidLastSave="{00000000-0000-0000-0000-000000000000}"/>
  <bookViews>
    <workbookView xWindow="0" yWindow="600" windowWidth="28800" windowHeight="14235" xr2:uid="{00000000-000D-0000-FFFF-FFFF00000000}"/>
  </bookViews>
  <sheets>
    <sheet name="Versorgung Beamte" sheetId="1" r:id="rId1"/>
    <sheet name="Listen" sheetId="3" state="hidden" r:id="rId2"/>
  </sheets>
  <definedNames>
    <definedName name="Schulen">Listen!$C$1:$C$23</definedName>
    <definedName name="SJ">Listen!$A$6:$A$17</definedName>
  </definedNames>
  <calcPr calcId="191029"/>
</workbook>
</file>

<file path=xl/calcChain.xml><?xml version="1.0" encoding="utf-8"?>
<calcChain xmlns="http://schemas.openxmlformats.org/spreadsheetml/2006/main">
  <c r="G11" i="1" l="1"/>
  <c r="I11" i="1"/>
  <c r="G12" i="1"/>
  <c r="I12" i="1" s="1"/>
  <c r="G13" i="1"/>
  <c r="I13" i="1" s="1"/>
  <c r="G14" i="1"/>
  <c r="I14" i="1" s="1"/>
  <c r="G15" i="1"/>
  <c r="I15" i="1"/>
  <c r="G16" i="1"/>
  <c r="I16" i="1" s="1"/>
  <c r="G17" i="1"/>
  <c r="I17" i="1" s="1"/>
  <c r="G18" i="1"/>
  <c r="I18" i="1"/>
  <c r="G19" i="1"/>
  <c r="I19" i="1"/>
  <c r="G20" i="1"/>
  <c r="I20" i="1"/>
  <c r="G21" i="1"/>
  <c r="I21" i="1" s="1"/>
  <c r="G22" i="1"/>
  <c r="I22" i="1"/>
  <c r="G23" i="1"/>
  <c r="I23" i="1" s="1"/>
  <c r="G24" i="1"/>
  <c r="I24" i="1"/>
  <c r="G25" i="1"/>
  <c r="I25" i="1" s="1"/>
  <c r="G26" i="1"/>
  <c r="I26" i="1" s="1"/>
  <c r="G27" i="1"/>
  <c r="I27" i="1"/>
  <c r="G28" i="1"/>
  <c r="I28" i="1"/>
  <c r="G29" i="1"/>
  <c r="I29" i="1" s="1"/>
  <c r="G30" i="1"/>
  <c r="I30" i="1" s="1"/>
  <c r="G31" i="1"/>
  <c r="I31" i="1"/>
  <c r="G32" i="1"/>
  <c r="I32" i="1" s="1"/>
  <c r="G33" i="1"/>
  <c r="I33" i="1" s="1"/>
  <c r="G34" i="1"/>
  <c r="I34" i="1"/>
  <c r="G10" i="1"/>
  <c r="I10" i="1" s="1"/>
  <c r="H35" i="1"/>
  <c r="I35" i="1" l="1"/>
  <c r="G35" i="1"/>
</calcChain>
</file>

<file path=xl/sharedStrings.xml><?xml version="1.0" encoding="utf-8"?>
<sst xmlns="http://schemas.openxmlformats.org/spreadsheetml/2006/main" count="56" uniqueCount="56">
  <si>
    <t>Nachweis der beamteten kircheneigenen Lehrkräfte</t>
  </si>
  <si>
    <t>Aufwendungen nach den Bestimmungen des BeamtVG</t>
  </si>
  <si>
    <t>und den Beihilfevorschriften für Lehrkräfte im Ruhestand</t>
  </si>
  <si>
    <t>(§ 155 Abs. 3 Satz 2 Nr. 4 Buchst. b NSchG)</t>
  </si>
  <si>
    <t>Schule:</t>
  </si>
  <si>
    <t>Lfd.
Nr.</t>
  </si>
  <si>
    <t>Name</t>
  </si>
  <si>
    <t>Vorname</t>
  </si>
  <si>
    <t>Geb.-Datum</t>
  </si>
  <si>
    <t>Versorgungs-
bezug</t>
  </si>
  <si>
    <t>x Monate</t>
  </si>
  <si>
    <t>Versorgung
Schuljahr</t>
  </si>
  <si>
    <t>Beihilfe</t>
  </si>
  <si>
    <t>Summe</t>
  </si>
  <si>
    <t>Summen:</t>
  </si>
  <si>
    <t>Es wird versichert, dass die angegebenen Versorgungsbezüge nach beamtenrecht-
lichen Vorschriften berechnet wurden!</t>
  </si>
  <si>
    <t>für das Schuljahr 2017/18</t>
  </si>
  <si>
    <t>für das Schuljahr 2018/19</t>
  </si>
  <si>
    <t>für das Schuljahr 2019/20</t>
  </si>
  <si>
    <t>für das Schuljahr 2020/21</t>
  </si>
  <si>
    <t>für das Schuljahr 2021/22</t>
  </si>
  <si>
    <t>für das Schuljahr 2022/23</t>
  </si>
  <si>
    <t>für das Schuljahr 2023/24</t>
  </si>
  <si>
    <t>für das Schuljahr 2024/25</t>
  </si>
  <si>
    <t>07080 - Evangelische Waldschule Eichelkamp Wolfsburg (GS)</t>
  </si>
  <si>
    <t>40526 - Ludwig-Windhorst-Schule Hannover (ObS)</t>
  </si>
  <si>
    <t>41750 - Bonifatius-Schule II Göttingen (ObS)</t>
  </si>
  <si>
    <t>42055 - Albertus-Magnus Hildesheim (RS)</t>
  </si>
  <si>
    <t>42134 - St. Augustinus-Schule Hildesheim (ObS)</t>
  </si>
  <si>
    <t>46796 - Eichendorff-Schule Wolfsburg (ObS)</t>
  </si>
  <si>
    <t>65407 - Philipp-Melanchthon-Gymnasium, Meine</t>
  </si>
  <si>
    <t>65985 - Andreanum Hildesheim (Gy)</t>
  </si>
  <si>
    <t>66199 - Hildegard-von-Bingen-Gymnasium Twistringen</t>
  </si>
  <si>
    <t>66539 - Evangelisches Gymnasium Nordhorn (Gy)</t>
  </si>
  <si>
    <t>80238 - Evangelische IGS Wunstorf</t>
  </si>
  <si>
    <t>für das Schuljahr 2025/26</t>
  </si>
  <si>
    <t>für das Schuljahr 2026/27</t>
  </si>
  <si>
    <t>für das Schuljahr 2027/28</t>
  </si>
  <si>
    <t>für das Schuljahr 2028/29</t>
  </si>
  <si>
    <t>für das Schuljahr 2029/30</t>
  </si>
  <si>
    <t>für das Schuljahr 2030/31</t>
  </si>
  <si>
    <t>für das Schuljahr 2031/32</t>
  </si>
  <si>
    <t>für das Schuljahr 2032/33</t>
  </si>
  <si>
    <t>PK - RLSB Lüneburg, Dez. 1, Fachbereich 1F, Stand: 01.07.2023</t>
  </si>
  <si>
    <r>
      <rPr>
        <b/>
        <sz val="14"/>
        <rFont val="Arial"/>
        <family val="2"/>
      </rPr>
      <t>Anlage 6</t>
    </r>
    <r>
      <rPr>
        <sz val="10"/>
        <rFont val="Arial"/>
        <family val="2"/>
      </rPr>
      <t xml:space="preserve"> zum Antrag auf Personalkostenerstattung</t>
    </r>
  </si>
  <si>
    <t>65973 - Gy Mariano-Josephinum Hildesheim</t>
  </si>
  <si>
    <t>66151 - Gy Eichendorff-Schule Wolfsburg</t>
  </si>
  <si>
    <t>36547 - Michaelschule Papenburg (ObS)</t>
  </si>
  <si>
    <t>37205 - Johannesschule Meppen (ObS)</t>
  </si>
  <si>
    <t>42894 - Domschule Osnabrück (ObS)</t>
  </si>
  <si>
    <t>43540 - Thomas-Morus-Schule Osnabrück (ObS)</t>
  </si>
  <si>
    <t>43655 - Marienschule Lingen (ObS)</t>
  </si>
  <si>
    <t>45524 - Paulus-Schule Oldenburg (ObS)</t>
  </si>
  <si>
    <t>45998 - Ludgerus-Schule Vechta (ObS)</t>
  </si>
  <si>
    <t>48628 - Franziskusschule Wilhelmshaven (ObS)</t>
  </si>
  <si>
    <t>49104 - Marienschule Cloppenburg (ObS)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</si>
</sst>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0.000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62"/>
      <name val="Arial Narrow"/>
      <family val="2"/>
    </font>
    <font>
      <b/>
      <sz val="11"/>
      <color indexed="8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sz val="11"/>
      <color indexed="60"/>
      <name val="Arial Narrow"/>
      <family val="2"/>
    </font>
    <font>
      <sz val="11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7" fillId="10" borderId="1" applyNumberFormat="0" applyAlignment="0" applyProtection="0"/>
    <xf numFmtId="0" fontId="8" fillId="10" borderId="2" applyNumberFormat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11" borderId="0" applyNumberFormat="0" applyBorder="0" applyAlignment="0" applyProtection="0"/>
    <xf numFmtId="0" fontId="1" fillId="4" borderId="4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44" fontId="1" fillId="0" borderId="0" xfId="41" applyFont="1" applyFill="1" applyProtection="1"/>
    <xf numFmtId="49" fontId="1" fillId="0" borderId="0" xfId="41" applyNumberFormat="1" applyFont="1" applyFill="1" applyProtection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10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right" vertical="center" indent="1"/>
    </xf>
    <xf numFmtId="0" fontId="3" fillId="0" borderId="22" xfId="0" applyFont="1" applyBorder="1" applyAlignment="1">
      <alignment horizontal="right" vertical="center" indent="1"/>
    </xf>
    <xf numFmtId="0" fontId="3" fillId="0" borderId="23" xfId="0" applyFont="1" applyBorder="1" applyAlignment="1">
      <alignment horizontal="right" vertical="center" indent="1"/>
    </xf>
    <xf numFmtId="165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165" fontId="3" fillId="24" borderId="27" xfId="0" applyNumberFormat="1" applyFont="1" applyFill="1" applyBorder="1" applyAlignment="1">
      <alignment vertical="center"/>
    </xf>
    <xf numFmtId="165" fontId="3" fillId="24" borderId="28" xfId="0" applyNumberFormat="1" applyFont="1" applyFill="1" applyBorder="1" applyAlignment="1">
      <alignment vertical="center"/>
    </xf>
    <xf numFmtId="165" fontId="3" fillId="24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165" fontId="3" fillId="24" borderId="26" xfId="0" applyNumberFormat="1" applyFont="1" applyFill="1" applyBorder="1"/>
    <xf numFmtId="165" fontId="2" fillId="24" borderId="31" xfId="0" applyNumberFormat="1" applyFont="1" applyFill="1" applyBorder="1"/>
    <xf numFmtId="166" fontId="2" fillId="0" borderId="0" xfId="0" applyNumberFormat="1" applyFont="1"/>
    <xf numFmtId="49" fontId="3" fillId="0" borderId="32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14" fontId="3" fillId="0" borderId="34" xfId="0" applyNumberFormat="1" applyFont="1" applyBorder="1" applyAlignment="1" applyProtection="1">
      <alignment vertical="center"/>
      <protection locked="0"/>
    </xf>
    <xf numFmtId="165" fontId="3" fillId="0" borderId="35" xfId="0" applyNumberFormat="1" applyFont="1" applyFill="1" applyBorder="1" applyAlignment="1" applyProtection="1">
      <alignment vertical="center"/>
      <protection locked="0"/>
    </xf>
    <xf numFmtId="1" fontId="3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3" fillId="0" borderId="37" xfId="0" applyNumberFormat="1" applyFont="1" applyBorder="1" applyAlignment="1" applyProtection="1">
      <alignment vertical="center"/>
      <protection locked="0"/>
    </xf>
    <xf numFmtId="49" fontId="3" fillId="0" borderId="38" xfId="0" applyNumberFormat="1" applyFont="1" applyBorder="1" applyAlignment="1" applyProtection="1">
      <alignment vertical="center"/>
      <protection locked="0"/>
    </xf>
    <xf numFmtId="14" fontId="3" fillId="0" borderId="39" xfId="0" applyNumberFormat="1" applyFont="1" applyBorder="1" applyAlignment="1" applyProtection="1">
      <alignment vertical="center"/>
      <protection locked="0"/>
    </xf>
    <xf numFmtId="165" fontId="3" fillId="0" borderId="40" xfId="0" applyNumberFormat="1" applyFont="1" applyFill="1" applyBorder="1" applyAlignment="1" applyProtection="1">
      <alignment vertical="center"/>
      <protection locked="0"/>
    </xf>
    <xf numFmtId="1" fontId="3" fillId="0" borderId="41" xfId="0" applyNumberFormat="1" applyFont="1" applyFill="1" applyBorder="1" applyAlignment="1" applyProtection="1">
      <alignment horizontal="right" vertical="center" indent="1"/>
      <protection locked="0"/>
    </xf>
    <xf numFmtId="49" fontId="3" fillId="0" borderId="42" xfId="0" applyNumberFormat="1" applyFont="1" applyBorder="1" applyAlignment="1" applyProtection="1">
      <alignment vertical="center"/>
      <protection locked="0"/>
    </xf>
    <xf numFmtId="49" fontId="3" fillId="0" borderId="43" xfId="0" applyNumberFormat="1" applyFont="1" applyBorder="1" applyAlignment="1" applyProtection="1">
      <alignment vertical="center"/>
      <protection locked="0"/>
    </xf>
    <xf numFmtId="14" fontId="3" fillId="0" borderId="44" xfId="0" applyNumberFormat="1" applyFont="1" applyBorder="1" applyAlignment="1" applyProtection="1">
      <alignment vertical="center"/>
      <protection locked="0"/>
    </xf>
    <xf numFmtId="165" fontId="3" fillId="0" borderId="45" xfId="0" applyNumberFormat="1" applyFont="1" applyFill="1" applyBorder="1" applyAlignment="1" applyProtection="1">
      <alignment vertical="center"/>
      <protection locked="0"/>
    </xf>
    <xf numFmtId="1" fontId="3" fillId="0" borderId="46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47" xfId="0" applyNumberFormat="1" applyFont="1" applyBorder="1" applyAlignment="1" applyProtection="1">
      <alignment vertical="center"/>
      <protection locked="0"/>
    </xf>
    <xf numFmtId="165" fontId="3" fillId="0" borderId="48" xfId="0" applyNumberFormat="1" applyFont="1" applyBorder="1" applyAlignment="1" applyProtection="1">
      <alignment vertical="center"/>
      <protection locked="0"/>
    </xf>
    <xf numFmtId="165" fontId="3" fillId="0" borderId="49" xfId="0" applyNumberFormat="1" applyFont="1" applyBorder="1" applyAlignment="1" applyProtection="1">
      <alignment vertical="center"/>
      <protection locked="0"/>
    </xf>
    <xf numFmtId="49" fontId="0" fillId="0" borderId="0" xfId="41" applyNumberFormat="1" applyFont="1" applyFill="1" applyProtection="1"/>
    <xf numFmtId="49" fontId="0" fillId="0" borderId="0" xfId="0" applyNumberFormat="1" applyAlignment="1">
      <alignment vertical="center"/>
    </xf>
    <xf numFmtId="49" fontId="2" fillId="25" borderId="15" xfId="0" applyNumberFormat="1" applyFont="1" applyFill="1" applyBorder="1" applyAlignment="1" applyProtection="1">
      <alignment horizontal="left"/>
    </xf>
    <xf numFmtId="0" fontId="3" fillId="25" borderId="0" xfId="0" applyFont="1" applyFill="1" applyBorder="1"/>
    <xf numFmtId="0" fontId="3" fillId="25" borderId="0" xfId="0" applyFont="1" applyFill="1" applyBorder="1" applyAlignment="1">
      <alignment horizontal="center"/>
    </xf>
    <xf numFmtId="49" fontId="3" fillId="25" borderId="18" xfId="0" applyNumberFormat="1" applyFont="1" applyFill="1" applyBorder="1" applyAlignment="1" applyProtection="1">
      <alignment horizontal="left"/>
    </xf>
    <xf numFmtId="0" fontId="3" fillId="25" borderId="19" xfId="0" applyFont="1" applyFill="1" applyBorder="1"/>
    <xf numFmtId="0" fontId="3" fillId="25" borderId="19" xfId="0" applyFont="1" applyFill="1" applyBorder="1" applyAlignment="1">
      <alignment horizontal="center"/>
    </xf>
    <xf numFmtId="164" fontId="3" fillId="25" borderId="19" xfId="0" applyNumberFormat="1" applyFont="1" applyFill="1" applyBorder="1" applyProtection="1"/>
    <xf numFmtId="0" fontId="3" fillId="25" borderId="20" xfId="0" applyFont="1" applyFill="1" applyBorder="1" applyProtection="1"/>
    <xf numFmtId="165" fontId="3" fillId="25" borderId="0" xfId="0" applyNumberFormat="1" applyFont="1" applyFill="1" applyBorder="1"/>
    <xf numFmtId="164" fontId="3" fillId="25" borderId="0" xfId="0" applyNumberFormat="1" applyFont="1" applyFill="1" applyBorder="1" applyAlignment="1" applyProtection="1">
      <alignment horizontal="right"/>
    </xf>
    <xf numFmtId="0" fontId="1" fillId="25" borderId="50" xfId="0" applyFont="1" applyFill="1" applyBorder="1" applyAlignment="1" applyProtection="1">
      <alignment horizontal="right"/>
    </xf>
    <xf numFmtId="14" fontId="3" fillId="25" borderId="0" xfId="0" applyNumberFormat="1" applyFont="1" applyFill="1" applyBorder="1" applyProtection="1">
      <protection locked="0"/>
    </xf>
    <xf numFmtId="14" fontId="3" fillId="25" borderId="50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25" borderId="0" xfId="0" applyFont="1" applyFill="1" applyBorder="1" applyAlignment="1" applyProtection="1">
      <alignment horizontal="right"/>
      <protection locked="0"/>
    </xf>
    <xf numFmtId="0" fontId="3" fillId="25" borderId="50" xfId="0" applyFont="1" applyFill="1" applyBorder="1" applyAlignment="1" applyProtection="1">
      <alignment horizontal="right"/>
      <protection locked="0"/>
    </xf>
    <xf numFmtId="165" fontId="22" fillId="25" borderId="0" xfId="0" applyNumberFormat="1" applyFont="1" applyFill="1" applyBorder="1" applyAlignment="1">
      <alignment wrapText="1"/>
    </xf>
    <xf numFmtId="165" fontId="22" fillId="25" borderId="0" xfId="0" applyNumberFormat="1" applyFont="1" applyFill="1" applyBorder="1"/>
    <xf numFmtId="165" fontId="22" fillId="25" borderId="19" xfId="0" applyNumberFormat="1" applyFont="1" applyFill="1" applyBorder="1"/>
    <xf numFmtId="0" fontId="3" fillId="25" borderId="14" xfId="0" applyFont="1" applyFill="1" applyBorder="1" applyAlignment="1">
      <alignment horizontal="right"/>
    </xf>
    <xf numFmtId="0" fontId="3" fillId="25" borderId="16" xfId="0" applyFont="1" applyFill="1" applyBorder="1" applyAlignment="1">
      <alignment horizontal="right"/>
    </xf>
    <xf numFmtId="0" fontId="3" fillId="25" borderId="17" xfId="0" applyFont="1" applyFill="1" applyBorder="1" applyAlignment="1">
      <alignment horizontal="right"/>
    </xf>
  </cellXfs>
  <cellStyles count="44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 xr:uid="{00000000-0005-0000-0000-00001D000000}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ährung" xfId="41" builtinId="4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733425</xdr:colOff>
      <xdr:row>2</xdr:row>
      <xdr:rowOff>142875</xdr:rowOff>
    </xdr:from>
    <xdr:to>
      <xdr:col>8</xdr:col>
      <xdr:colOff>142875</xdr:colOff>
      <xdr:row>4</xdr:row>
      <xdr:rowOff>0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7000875" y="304800"/>
          <a:ext cx="390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Zeros="0" tabSelected="1" zoomScaleNormal="100" workbookViewId="0">
      <selection activeCell="H4" sqref="H4:I4"/>
    </sheetView>
  </sheetViews>
  <sheetFormatPr baseColWidth="10" defaultColWidth="11.42578125" defaultRowHeight="12.75" x14ac:dyDescent="0.2"/>
  <cols>
    <col min="1" max="1" width="5.7109375" style="2" customWidth="1"/>
    <col min="2" max="2" width="20.7109375" style="2" customWidth="1"/>
    <col min="3" max="3" width="15.7109375" style="2" customWidth="1"/>
    <col min="4" max="4" width="12.7109375" style="11" customWidth="1"/>
    <col min="5" max="5" width="14.7109375" style="12" customWidth="1"/>
    <col min="6" max="6" width="9.7109375" style="13" customWidth="1"/>
    <col min="7" max="7" width="14.7109375" style="14" customWidth="1"/>
    <col min="8" max="8" width="14.7109375" style="12" customWidth="1"/>
    <col min="9" max="9" width="14.7109375" style="14" customWidth="1"/>
    <col min="10" max="10" width="10.7109375" style="12" customWidth="1"/>
    <col min="11" max="11" width="9.7109375" style="12" customWidth="1"/>
    <col min="12" max="12" width="12.7109375" style="12" customWidth="1"/>
    <col min="13" max="13" width="5.7109375" style="15" customWidth="1"/>
    <col min="14" max="14" width="10.7109375" style="2" customWidth="1"/>
    <col min="15" max="16384" width="11.42578125" style="2"/>
  </cols>
  <sheetData>
    <row r="1" spans="1:13" x14ac:dyDescent="0.2">
      <c r="A1" s="71" t="s">
        <v>43</v>
      </c>
      <c r="B1" s="72"/>
      <c r="C1" s="72"/>
      <c r="D1" s="72"/>
      <c r="E1" s="72"/>
      <c r="F1" s="72"/>
      <c r="G1" s="72"/>
      <c r="H1" s="72"/>
      <c r="I1" s="73"/>
    </row>
    <row r="2" spans="1:13" ht="18" x14ac:dyDescent="0.25">
      <c r="A2" s="52" t="s">
        <v>0</v>
      </c>
      <c r="B2" s="53"/>
      <c r="C2" s="53"/>
      <c r="D2" s="54"/>
      <c r="E2" s="60"/>
      <c r="F2" s="60"/>
      <c r="G2" s="60"/>
      <c r="H2" s="61"/>
      <c r="I2" s="62" t="s">
        <v>44</v>
      </c>
      <c r="J2" s="2"/>
      <c r="K2" s="2"/>
      <c r="L2" s="2"/>
      <c r="M2" s="2"/>
    </row>
    <row r="3" spans="1:13" x14ac:dyDescent="0.2">
      <c r="A3" s="52" t="s">
        <v>1</v>
      </c>
      <c r="B3" s="53"/>
      <c r="C3" s="53"/>
      <c r="D3" s="54"/>
      <c r="E3" s="68" t="s">
        <v>15</v>
      </c>
      <c r="F3" s="69"/>
      <c r="G3" s="69"/>
      <c r="H3" s="66"/>
      <c r="I3" s="67"/>
      <c r="J3" s="2"/>
      <c r="K3" s="2"/>
      <c r="L3" s="2"/>
      <c r="M3" s="2"/>
    </row>
    <row r="4" spans="1:13" x14ac:dyDescent="0.2">
      <c r="A4" s="52" t="s">
        <v>2</v>
      </c>
      <c r="B4" s="53"/>
      <c r="C4" s="53"/>
      <c r="D4" s="54"/>
      <c r="E4" s="69"/>
      <c r="F4" s="69"/>
      <c r="G4" s="69"/>
      <c r="H4" s="63"/>
      <c r="I4" s="64"/>
      <c r="J4" s="2"/>
      <c r="K4" s="2"/>
      <c r="L4" s="2"/>
      <c r="M4" s="2"/>
    </row>
    <row r="5" spans="1:13" ht="13.5" thickBot="1" x14ac:dyDescent="0.25">
      <c r="A5" s="55" t="s">
        <v>3</v>
      </c>
      <c r="B5" s="56"/>
      <c r="C5" s="56"/>
      <c r="D5" s="57"/>
      <c r="E5" s="70"/>
      <c r="F5" s="70"/>
      <c r="G5" s="70"/>
      <c r="H5" s="58"/>
      <c r="I5" s="59"/>
      <c r="J5" s="2"/>
      <c r="K5" s="2"/>
      <c r="L5" s="2"/>
      <c r="M5" s="2"/>
    </row>
    <row r="7" spans="1:13" x14ac:dyDescent="0.2">
      <c r="B7" s="1" t="s">
        <v>4</v>
      </c>
      <c r="C7" s="65"/>
      <c r="D7" s="65"/>
      <c r="E7" s="65"/>
      <c r="F7" s="65"/>
      <c r="G7" s="12"/>
      <c r="H7" s="14"/>
      <c r="I7" s="12"/>
      <c r="L7" s="15"/>
      <c r="M7" s="2"/>
    </row>
    <row r="8" spans="1:13" ht="13.5" thickBot="1" x14ac:dyDescent="0.25"/>
    <row r="9" spans="1:13" s="16" customFormat="1" ht="26.25" thickBot="1" x14ac:dyDescent="0.25">
      <c r="A9" s="3" t="s">
        <v>5</v>
      </c>
      <c r="B9" s="4" t="s">
        <v>6</v>
      </c>
      <c r="C9" s="5" t="s">
        <v>7</v>
      </c>
      <c r="D9" s="6" t="s">
        <v>8</v>
      </c>
      <c r="E9" s="21" t="s">
        <v>9</v>
      </c>
      <c r="F9" s="22" t="s">
        <v>10</v>
      </c>
      <c r="G9" s="23" t="s">
        <v>11</v>
      </c>
      <c r="H9" s="27" t="s">
        <v>12</v>
      </c>
      <c r="I9" s="28" t="s">
        <v>13</v>
      </c>
    </row>
    <row r="10" spans="1:13" s="17" customFormat="1" ht="13.5" customHeight="1" x14ac:dyDescent="0.2">
      <c r="A10" s="18">
        <v>1</v>
      </c>
      <c r="B10" s="32"/>
      <c r="C10" s="33"/>
      <c r="D10" s="34"/>
      <c r="E10" s="35"/>
      <c r="F10" s="36"/>
      <c r="G10" s="24">
        <f>E10*F10</f>
        <v>0</v>
      </c>
      <c r="H10" s="47"/>
      <c r="I10" s="24">
        <f>G10+H10</f>
        <v>0</v>
      </c>
    </row>
    <row r="11" spans="1:13" s="17" customFormat="1" ht="13.5" customHeight="1" x14ac:dyDescent="0.2">
      <c r="A11" s="19">
        <v>2</v>
      </c>
      <c r="B11" s="37"/>
      <c r="C11" s="38"/>
      <c r="D11" s="39"/>
      <c r="E11" s="40"/>
      <c r="F11" s="41"/>
      <c r="G11" s="25">
        <f t="shared" ref="G11:G34" si="0">E11*F11</f>
        <v>0</v>
      </c>
      <c r="H11" s="48"/>
      <c r="I11" s="25">
        <f t="shared" ref="I11:I34" si="1">G11+H11</f>
        <v>0</v>
      </c>
    </row>
    <row r="12" spans="1:13" s="17" customFormat="1" ht="13.5" customHeight="1" x14ac:dyDescent="0.2">
      <c r="A12" s="19">
        <v>3</v>
      </c>
      <c r="B12" s="37"/>
      <c r="C12" s="38"/>
      <c r="D12" s="39"/>
      <c r="E12" s="40"/>
      <c r="F12" s="41"/>
      <c r="G12" s="25">
        <f t="shared" si="0"/>
        <v>0</v>
      </c>
      <c r="H12" s="48"/>
      <c r="I12" s="25">
        <f t="shared" si="1"/>
        <v>0</v>
      </c>
    </row>
    <row r="13" spans="1:13" s="17" customFormat="1" ht="13.5" customHeight="1" x14ac:dyDescent="0.2">
      <c r="A13" s="19">
        <v>4</v>
      </c>
      <c r="B13" s="37"/>
      <c r="C13" s="38"/>
      <c r="D13" s="39"/>
      <c r="E13" s="40"/>
      <c r="F13" s="41"/>
      <c r="G13" s="25">
        <f t="shared" si="0"/>
        <v>0</v>
      </c>
      <c r="H13" s="48"/>
      <c r="I13" s="25">
        <f t="shared" si="1"/>
        <v>0</v>
      </c>
    </row>
    <row r="14" spans="1:13" s="17" customFormat="1" ht="13.5" customHeight="1" x14ac:dyDescent="0.2">
      <c r="A14" s="19">
        <v>5</v>
      </c>
      <c r="B14" s="37"/>
      <c r="C14" s="38"/>
      <c r="D14" s="39"/>
      <c r="E14" s="40"/>
      <c r="F14" s="41"/>
      <c r="G14" s="25">
        <f t="shared" si="0"/>
        <v>0</v>
      </c>
      <c r="H14" s="48"/>
      <c r="I14" s="25">
        <f t="shared" si="1"/>
        <v>0</v>
      </c>
    </row>
    <row r="15" spans="1:13" s="17" customFormat="1" ht="13.5" customHeight="1" x14ac:dyDescent="0.2">
      <c r="A15" s="19">
        <v>6</v>
      </c>
      <c r="B15" s="37"/>
      <c r="C15" s="38"/>
      <c r="D15" s="39"/>
      <c r="E15" s="40"/>
      <c r="F15" s="41"/>
      <c r="G15" s="25">
        <f t="shared" si="0"/>
        <v>0</v>
      </c>
      <c r="H15" s="48"/>
      <c r="I15" s="25">
        <f t="shared" si="1"/>
        <v>0</v>
      </c>
    </row>
    <row r="16" spans="1:13" s="17" customFormat="1" ht="13.5" customHeight="1" x14ac:dyDescent="0.2">
      <c r="A16" s="19">
        <v>7</v>
      </c>
      <c r="B16" s="37"/>
      <c r="C16" s="38"/>
      <c r="D16" s="39"/>
      <c r="E16" s="40"/>
      <c r="F16" s="41"/>
      <c r="G16" s="25">
        <f t="shared" si="0"/>
        <v>0</v>
      </c>
      <c r="H16" s="48"/>
      <c r="I16" s="25">
        <f t="shared" si="1"/>
        <v>0</v>
      </c>
    </row>
    <row r="17" spans="1:9" s="17" customFormat="1" ht="13.5" customHeight="1" x14ac:dyDescent="0.2">
      <c r="A17" s="19">
        <v>8</v>
      </c>
      <c r="B17" s="37"/>
      <c r="C17" s="38"/>
      <c r="D17" s="39"/>
      <c r="E17" s="40"/>
      <c r="F17" s="41"/>
      <c r="G17" s="25">
        <f t="shared" si="0"/>
        <v>0</v>
      </c>
      <c r="H17" s="48"/>
      <c r="I17" s="25">
        <f t="shared" si="1"/>
        <v>0</v>
      </c>
    </row>
    <row r="18" spans="1:9" s="17" customFormat="1" ht="13.5" customHeight="1" x14ac:dyDescent="0.2">
      <c r="A18" s="19">
        <v>9</v>
      </c>
      <c r="B18" s="37"/>
      <c r="C18" s="38"/>
      <c r="D18" s="39"/>
      <c r="E18" s="40"/>
      <c r="F18" s="41"/>
      <c r="G18" s="25">
        <f t="shared" si="0"/>
        <v>0</v>
      </c>
      <c r="H18" s="48"/>
      <c r="I18" s="25">
        <f t="shared" si="1"/>
        <v>0</v>
      </c>
    </row>
    <row r="19" spans="1:9" s="17" customFormat="1" ht="13.5" customHeight="1" x14ac:dyDescent="0.2">
      <c r="A19" s="19">
        <v>10</v>
      </c>
      <c r="B19" s="37"/>
      <c r="C19" s="38"/>
      <c r="D19" s="39"/>
      <c r="E19" s="40"/>
      <c r="F19" s="41"/>
      <c r="G19" s="25">
        <f t="shared" si="0"/>
        <v>0</v>
      </c>
      <c r="H19" s="48"/>
      <c r="I19" s="25">
        <f t="shared" si="1"/>
        <v>0</v>
      </c>
    </row>
    <row r="20" spans="1:9" s="17" customFormat="1" ht="13.5" customHeight="1" x14ac:dyDescent="0.2">
      <c r="A20" s="19">
        <v>11</v>
      </c>
      <c r="B20" s="37"/>
      <c r="C20" s="38"/>
      <c r="D20" s="39"/>
      <c r="E20" s="40"/>
      <c r="F20" s="41"/>
      <c r="G20" s="25">
        <f t="shared" si="0"/>
        <v>0</v>
      </c>
      <c r="H20" s="48"/>
      <c r="I20" s="25">
        <f t="shared" si="1"/>
        <v>0</v>
      </c>
    </row>
    <row r="21" spans="1:9" s="17" customFormat="1" ht="13.5" customHeight="1" x14ac:dyDescent="0.2">
      <c r="A21" s="19">
        <v>12</v>
      </c>
      <c r="B21" s="37"/>
      <c r="C21" s="38"/>
      <c r="D21" s="39"/>
      <c r="E21" s="40"/>
      <c r="F21" s="41"/>
      <c r="G21" s="25">
        <f t="shared" si="0"/>
        <v>0</v>
      </c>
      <c r="H21" s="48"/>
      <c r="I21" s="25">
        <f t="shared" si="1"/>
        <v>0</v>
      </c>
    </row>
    <row r="22" spans="1:9" s="17" customFormat="1" ht="13.5" customHeight="1" x14ac:dyDescent="0.2">
      <c r="A22" s="19">
        <v>13</v>
      </c>
      <c r="B22" s="37"/>
      <c r="C22" s="38"/>
      <c r="D22" s="39"/>
      <c r="E22" s="40"/>
      <c r="F22" s="41"/>
      <c r="G22" s="25">
        <f t="shared" si="0"/>
        <v>0</v>
      </c>
      <c r="H22" s="48"/>
      <c r="I22" s="25">
        <f t="shared" si="1"/>
        <v>0</v>
      </c>
    </row>
    <row r="23" spans="1:9" s="17" customFormat="1" ht="13.5" customHeight="1" x14ac:dyDescent="0.2">
      <c r="A23" s="19">
        <v>14</v>
      </c>
      <c r="B23" s="37"/>
      <c r="C23" s="38"/>
      <c r="D23" s="39"/>
      <c r="E23" s="40"/>
      <c r="F23" s="41"/>
      <c r="G23" s="25">
        <f t="shared" si="0"/>
        <v>0</v>
      </c>
      <c r="H23" s="48"/>
      <c r="I23" s="25">
        <f t="shared" si="1"/>
        <v>0</v>
      </c>
    </row>
    <row r="24" spans="1:9" s="17" customFormat="1" ht="13.5" customHeight="1" x14ac:dyDescent="0.2">
      <c r="A24" s="19">
        <v>15</v>
      </c>
      <c r="B24" s="37"/>
      <c r="C24" s="38"/>
      <c r="D24" s="39"/>
      <c r="E24" s="40"/>
      <c r="F24" s="41"/>
      <c r="G24" s="25">
        <f t="shared" si="0"/>
        <v>0</v>
      </c>
      <c r="H24" s="48"/>
      <c r="I24" s="25">
        <f t="shared" si="1"/>
        <v>0</v>
      </c>
    </row>
    <row r="25" spans="1:9" s="17" customFormat="1" ht="13.5" customHeight="1" x14ac:dyDescent="0.2">
      <c r="A25" s="19">
        <v>16</v>
      </c>
      <c r="B25" s="37"/>
      <c r="C25" s="38"/>
      <c r="D25" s="39"/>
      <c r="E25" s="40"/>
      <c r="F25" s="41"/>
      <c r="G25" s="25">
        <f t="shared" si="0"/>
        <v>0</v>
      </c>
      <c r="H25" s="48"/>
      <c r="I25" s="25">
        <f t="shared" si="1"/>
        <v>0</v>
      </c>
    </row>
    <row r="26" spans="1:9" s="17" customFormat="1" ht="13.5" customHeight="1" x14ac:dyDescent="0.2">
      <c r="A26" s="19">
        <v>17</v>
      </c>
      <c r="B26" s="37"/>
      <c r="C26" s="38"/>
      <c r="D26" s="39"/>
      <c r="E26" s="40"/>
      <c r="F26" s="41"/>
      <c r="G26" s="25">
        <f t="shared" si="0"/>
        <v>0</v>
      </c>
      <c r="H26" s="48"/>
      <c r="I26" s="25">
        <f t="shared" si="1"/>
        <v>0</v>
      </c>
    </row>
    <row r="27" spans="1:9" s="17" customFormat="1" ht="13.5" customHeight="1" x14ac:dyDescent="0.2">
      <c r="A27" s="19">
        <v>18</v>
      </c>
      <c r="B27" s="37"/>
      <c r="C27" s="38"/>
      <c r="D27" s="39"/>
      <c r="E27" s="40"/>
      <c r="F27" s="41"/>
      <c r="G27" s="25">
        <f t="shared" si="0"/>
        <v>0</v>
      </c>
      <c r="H27" s="48"/>
      <c r="I27" s="25">
        <f t="shared" si="1"/>
        <v>0</v>
      </c>
    </row>
    <row r="28" spans="1:9" s="17" customFormat="1" ht="13.5" customHeight="1" x14ac:dyDescent="0.2">
      <c r="A28" s="19">
        <v>19</v>
      </c>
      <c r="B28" s="37"/>
      <c r="C28" s="38"/>
      <c r="D28" s="39"/>
      <c r="E28" s="40"/>
      <c r="F28" s="41"/>
      <c r="G28" s="25">
        <f t="shared" si="0"/>
        <v>0</v>
      </c>
      <c r="H28" s="48"/>
      <c r="I28" s="25">
        <f t="shared" si="1"/>
        <v>0</v>
      </c>
    </row>
    <row r="29" spans="1:9" s="17" customFormat="1" ht="13.5" customHeight="1" x14ac:dyDescent="0.2">
      <c r="A29" s="19">
        <v>20</v>
      </c>
      <c r="B29" s="37"/>
      <c r="C29" s="38"/>
      <c r="D29" s="39"/>
      <c r="E29" s="40"/>
      <c r="F29" s="41"/>
      <c r="G29" s="25">
        <f t="shared" si="0"/>
        <v>0</v>
      </c>
      <c r="H29" s="48"/>
      <c r="I29" s="25">
        <f t="shared" si="1"/>
        <v>0</v>
      </c>
    </row>
    <row r="30" spans="1:9" s="17" customFormat="1" ht="13.5" customHeight="1" x14ac:dyDescent="0.2">
      <c r="A30" s="19">
        <v>21</v>
      </c>
      <c r="B30" s="37"/>
      <c r="C30" s="38"/>
      <c r="D30" s="39"/>
      <c r="E30" s="40"/>
      <c r="F30" s="41"/>
      <c r="G30" s="25">
        <f t="shared" si="0"/>
        <v>0</v>
      </c>
      <c r="H30" s="48"/>
      <c r="I30" s="25">
        <f t="shared" si="1"/>
        <v>0</v>
      </c>
    </row>
    <row r="31" spans="1:9" s="17" customFormat="1" ht="13.5" customHeight="1" x14ac:dyDescent="0.2">
      <c r="A31" s="19">
        <v>22</v>
      </c>
      <c r="B31" s="37"/>
      <c r="C31" s="38"/>
      <c r="D31" s="39"/>
      <c r="E31" s="40"/>
      <c r="F31" s="41"/>
      <c r="G31" s="25">
        <f t="shared" si="0"/>
        <v>0</v>
      </c>
      <c r="H31" s="48"/>
      <c r="I31" s="25">
        <f t="shared" si="1"/>
        <v>0</v>
      </c>
    </row>
    <row r="32" spans="1:9" s="17" customFormat="1" ht="13.5" customHeight="1" x14ac:dyDescent="0.2">
      <c r="A32" s="19">
        <v>23</v>
      </c>
      <c r="B32" s="37"/>
      <c r="C32" s="38"/>
      <c r="D32" s="39"/>
      <c r="E32" s="40"/>
      <c r="F32" s="41"/>
      <c r="G32" s="25">
        <f t="shared" si="0"/>
        <v>0</v>
      </c>
      <c r="H32" s="48"/>
      <c r="I32" s="25">
        <f t="shared" si="1"/>
        <v>0</v>
      </c>
    </row>
    <row r="33" spans="1:9" s="17" customFormat="1" ht="13.5" customHeight="1" x14ac:dyDescent="0.2">
      <c r="A33" s="19">
        <v>24</v>
      </c>
      <c r="B33" s="37"/>
      <c r="C33" s="38"/>
      <c r="D33" s="39"/>
      <c r="E33" s="40"/>
      <c r="F33" s="41"/>
      <c r="G33" s="25">
        <f t="shared" si="0"/>
        <v>0</v>
      </c>
      <c r="H33" s="48"/>
      <c r="I33" s="25">
        <f t="shared" si="1"/>
        <v>0</v>
      </c>
    </row>
    <row r="34" spans="1:9" s="17" customFormat="1" ht="13.5" customHeight="1" thickBot="1" x14ac:dyDescent="0.25">
      <c r="A34" s="20">
        <v>25</v>
      </c>
      <c r="B34" s="42"/>
      <c r="C34" s="43"/>
      <c r="D34" s="44"/>
      <c r="E34" s="45"/>
      <c r="F34" s="46"/>
      <c r="G34" s="26">
        <f t="shared" si="0"/>
        <v>0</v>
      </c>
      <c r="H34" s="49"/>
      <c r="I34" s="26">
        <f t="shared" si="1"/>
        <v>0</v>
      </c>
    </row>
    <row r="35" spans="1:9" ht="13.5" thickBot="1" x14ac:dyDescent="0.25">
      <c r="F35" s="31" t="s">
        <v>14</v>
      </c>
      <c r="G35" s="29">
        <f>SUM(G10:G34)</f>
        <v>0</v>
      </c>
      <c r="H35" s="29">
        <f>SUM(H10:H34)</f>
        <v>0</v>
      </c>
      <c r="I35" s="30">
        <f>SUM(I10:I34)</f>
        <v>0</v>
      </c>
    </row>
    <row r="36" spans="1:9" x14ac:dyDescent="0.2">
      <c r="G36" s="12"/>
      <c r="I36" s="12"/>
    </row>
  </sheetData>
  <sheetProtection algorithmName="SHA-512" hashValue="+KBEEYY1oLMVWR42FNcz9fIzf22dQAyN9/dfC0N20SM+Y+CnSRQ38ZS094LVBZxxnO0HS6xNRonm43MYmNHCjw==" saltValue="2tLnQrz9POAkQ/NgIrQPWw==" spinCount="100000" sheet="1" objects="1" scenarios="1" selectLockedCells="1"/>
  <mergeCells count="5">
    <mergeCell ref="H4:I4"/>
    <mergeCell ref="C7:F7"/>
    <mergeCell ref="H3:I3"/>
    <mergeCell ref="E3:G5"/>
    <mergeCell ref="A1:I1"/>
  </mergeCells>
  <phoneticPr fontId="4" type="noConversion"/>
  <dataValidations count="2">
    <dataValidation type="list" allowBlank="1" showInputMessage="1" showErrorMessage="1" sqref="C7:F7" xr:uid="{00000000-0002-0000-0000-000000000000}">
      <formula1>Schulen</formula1>
    </dataValidation>
    <dataValidation type="list" allowBlank="1" showInputMessage="1" showErrorMessage="1" sqref="H3:I3" xr:uid="{00000000-0002-0000-0000-000001000000}">
      <formula1>SJ</formula1>
    </dataValidation>
  </dataValidations>
  <printOptions horizontalCentered="1"/>
  <pageMargins left="0.78740157480314965" right="0.78740157480314965" top="0.98425196850393704" bottom="0.59055118110236227" header="0.51181102362204722" footer="0.39370078740157483"/>
  <pageSetup paperSize="9" orientation="landscape" r:id="rId1"/>
  <headerFooter alignWithMargins="0"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workbookViewId="0">
      <selection activeCell="D8" sqref="D8"/>
    </sheetView>
  </sheetViews>
  <sheetFormatPr baseColWidth="10" defaultRowHeight="12.75" x14ac:dyDescent="0.2"/>
  <cols>
    <col min="1" max="1" width="22.28515625" style="7" bestFit="1" customWidth="1"/>
    <col min="2" max="2" width="11.42578125" style="10"/>
    <col min="3" max="3" width="53.5703125" bestFit="1" customWidth="1"/>
  </cols>
  <sheetData>
    <row r="1" spans="1:3" x14ac:dyDescent="0.2">
      <c r="B1"/>
    </row>
    <row r="2" spans="1:3" x14ac:dyDescent="0.2">
      <c r="A2" s="8" t="s">
        <v>16</v>
      </c>
      <c r="B2" s="9"/>
      <c r="C2" s="51" t="s">
        <v>24</v>
      </c>
    </row>
    <row r="3" spans="1:3" x14ac:dyDescent="0.2">
      <c r="A3" s="8" t="s">
        <v>17</v>
      </c>
      <c r="C3" s="51" t="s">
        <v>47</v>
      </c>
    </row>
    <row r="4" spans="1:3" x14ac:dyDescent="0.2">
      <c r="A4" s="50" t="s">
        <v>18</v>
      </c>
      <c r="C4" s="51" t="s">
        <v>48</v>
      </c>
    </row>
    <row r="5" spans="1:3" x14ac:dyDescent="0.2">
      <c r="A5" s="50" t="s">
        <v>19</v>
      </c>
      <c r="C5" s="51" t="s">
        <v>25</v>
      </c>
    </row>
    <row r="6" spans="1:3" x14ac:dyDescent="0.2">
      <c r="A6" s="50" t="s">
        <v>20</v>
      </c>
      <c r="C6" s="51" t="s">
        <v>26</v>
      </c>
    </row>
    <row r="7" spans="1:3" x14ac:dyDescent="0.2">
      <c r="A7" s="50" t="s">
        <v>21</v>
      </c>
      <c r="C7" s="51" t="s">
        <v>27</v>
      </c>
    </row>
    <row r="8" spans="1:3" x14ac:dyDescent="0.2">
      <c r="A8" s="50" t="s">
        <v>22</v>
      </c>
      <c r="C8" s="51" t="s">
        <v>28</v>
      </c>
    </row>
    <row r="9" spans="1:3" x14ac:dyDescent="0.2">
      <c r="A9" s="50" t="s">
        <v>23</v>
      </c>
      <c r="C9" s="51" t="s">
        <v>49</v>
      </c>
    </row>
    <row r="10" spans="1:3" x14ac:dyDescent="0.2">
      <c r="A10" s="8" t="s">
        <v>35</v>
      </c>
      <c r="C10" s="51" t="s">
        <v>50</v>
      </c>
    </row>
    <row r="11" spans="1:3" x14ac:dyDescent="0.2">
      <c r="A11" s="8" t="s">
        <v>36</v>
      </c>
      <c r="C11" s="51" t="s">
        <v>51</v>
      </c>
    </row>
    <row r="12" spans="1:3" x14ac:dyDescent="0.2">
      <c r="A12" s="8" t="s">
        <v>37</v>
      </c>
      <c r="C12" s="51" t="s">
        <v>52</v>
      </c>
    </row>
    <row r="13" spans="1:3" x14ac:dyDescent="0.2">
      <c r="A13" s="8" t="s">
        <v>38</v>
      </c>
      <c r="C13" s="51" t="s">
        <v>53</v>
      </c>
    </row>
    <row r="14" spans="1:3" x14ac:dyDescent="0.2">
      <c r="A14" s="8" t="s">
        <v>39</v>
      </c>
      <c r="C14" s="51" t="s">
        <v>29</v>
      </c>
    </row>
    <row r="15" spans="1:3" x14ac:dyDescent="0.2">
      <c r="A15" s="8" t="s">
        <v>40</v>
      </c>
      <c r="C15" s="51" t="s">
        <v>54</v>
      </c>
    </row>
    <row r="16" spans="1:3" x14ac:dyDescent="0.2">
      <c r="A16" s="8" t="s">
        <v>41</v>
      </c>
      <c r="C16" s="51" t="s">
        <v>55</v>
      </c>
    </row>
    <row r="17" spans="1:3" x14ac:dyDescent="0.2">
      <c r="A17" s="8" t="s">
        <v>42</v>
      </c>
      <c r="C17" s="51" t="s">
        <v>30</v>
      </c>
    </row>
    <row r="18" spans="1:3" x14ac:dyDescent="0.2">
      <c r="A18" s="8"/>
      <c r="C18" s="51" t="s">
        <v>45</v>
      </c>
    </row>
    <row r="19" spans="1:3" x14ac:dyDescent="0.2">
      <c r="A19" s="8"/>
      <c r="C19" s="51" t="s">
        <v>31</v>
      </c>
    </row>
    <row r="20" spans="1:3" x14ac:dyDescent="0.2">
      <c r="A20" s="8"/>
      <c r="C20" s="51" t="s">
        <v>46</v>
      </c>
    </row>
    <row r="21" spans="1:3" x14ac:dyDescent="0.2">
      <c r="A21" s="8"/>
      <c r="C21" s="51" t="s">
        <v>32</v>
      </c>
    </row>
    <row r="22" spans="1:3" x14ac:dyDescent="0.2">
      <c r="A22" s="8"/>
      <c r="C22" s="51" t="s">
        <v>33</v>
      </c>
    </row>
    <row r="23" spans="1:3" x14ac:dyDescent="0.2">
      <c r="A23" s="8"/>
      <c r="C23" s="51" t="s">
        <v>34</v>
      </c>
    </row>
  </sheetData>
  <sheetProtection algorithmName="SHA-512" hashValue="dKdb9+1+EjE0VzSaQ9h07Vip2J2lNmZDIbXmmNeDRbf/PC6gEpLuEAYB3hCaFjOYhSlTCIZhc11cFH6X9mR8yg==" saltValue="DM1Kr13Bjeb7LrI0YZQB5A==" spinCount="100000" sheet="1" objects="1" scenarios="1" selectLockedCells="1"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Versorgung Beamte</vt:lpstr>
      <vt:lpstr>Listen</vt:lpstr>
      <vt:lpstr>Schulen</vt:lpstr>
      <vt:lpstr>SJ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6 - Beamtenversorgung</dc:title>
  <dc:subject>Personalkostenerstattung nach §§ 154 ff. NSchG</dc:subject>
  <dc:creator>Gerd Fänger</dc:creator>
  <cp:lastModifiedBy>Ludwig, Magnus (RLSB-LG)</cp:lastModifiedBy>
  <cp:lastPrinted>2011-01-03T13:56:20Z</cp:lastPrinted>
  <dcterms:created xsi:type="dcterms:W3CDTF">2010-08-26T05:31:21Z</dcterms:created>
  <dcterms:modified xsi:type="dcterms:W3CDTF">2023-07-07T16:21:58Z</dcterms:modified>
</cp:coreProperties>
</file>