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S:\07_Dez1_F\FiHi_Schulen\Vorlagen\Vorlagensatz PK mit Updates\Update PK 2023-07-01\fertig zur kritischen Durchsicht\"/>
    </mc:Choice>
  </mc:AlternateContent>
  <xr:revisionPtr revIDLastSave="0" documentId="13_ncr:1_{EB4F5F63-6481-4DA8-97A9-EEED5BE2FA36}" xr6:coauthVersionLast="36" xr6:coauthVersionMax="36" xr10:uidLastSave="{00000000-0000-0000-0000-000000000000}"/>
  <bookViews>
    <workbookView xWindow="0" yWindow="0" windowWidth="28800" windowHeight="14235" xr2:uid="{00000000-000D-0000-FFFF-FFFF00000000}"/>
  </bookViews>
  <sheets>
    <sheet name="Unfallv. beurl. Landes-LK" sheetId="1" r:id="rId1"/>
    <sheet name="Daten" sheetId="2" state="hidden" r:id="rId2"/>
  </sheets>
  <definedNames>
    <definedName name="Schuljahre">Daten!$A$7:$A$14</definedName>
  </definedNames>
  <calcPr calcId="191029"/>
</workbook>
</file>

<file path=xl/calcChain.xml><?xml version="1.0" encoding="utf-8"?>
<calcChain xmlns="http://schemas.openxmlformats.org/spreadsheetml/2006/main">
  <c r="D15" i="1" l="1"/>
  <c r="D17" i="1" s="1"/>
  <c r="F17" i="1" s="1"/>
  <c r="C14" i="1"/>
  <c r="C16" i="1" s="1"/>
  <c r="D14" i="1"/>
  <c r="D16" i="1"/>
  <c r="D23" i="1"/>
  <c r="F23" i="1" s="1"/>
  <c r="D21" i="1"/>
  <c r="F21" i="1" s="1"/>
  <c r="D19" i="1"/>
  <c r="F19" i="1"/>
  <c r="D22" i="1"/>
  <c r="D20" i="1"/>
  <c r="D18" i="1"/>
  <c r="C22" i="1"/>
  <c r="C20" i="1"/>
  <c r="C18" i="1"/>
  <c r="F18" i="1" s="1"/>
  <c r="F12" i="1"/>
  <c r="F13" i="1"/>
  <c r="F16" i="1" l="1"/>
  <c r="F15" i="1"/>
  <c r="F14" i="1"/>
  <c r="F22" i="1"/>
  <c r="F20" i="1"/>
  <c r="F24" i="1"/>
</calcChain>
</file>

<file path=xl/sharedStrings.xml><?xml version="1.0" encoding="utf-8"?>
<sst xmlns="http://schemas.openxmlformats.org/spreadsheetml/2006/main" count="29" uniqueCount="24">
  <si>
    <t>Schule</t>
  </si>
  <si>
    <t>x Gefahren-
klasse</t>
  </si>
  <si>
    <t>x Beitrags-
fuß</t>
  </si>
  <si>
    <t>: 1000</t>
  </si>
  <si>
    <t>= Beitrag</t>
  </si>
  <si>
    <t>Rentenaltlast:</t>
  </si>
  <si>
    <t>Summe:</t>
  </si>
  <si>
    <t>Abrechnung der Beiträge zur gesetzl. Unfallversicherung für die</t>
  </si>
  <si>
    <t>kircheneigenen angestellten Lehrkräfte</t>
  </si>
  <si>
    <t>Summe sozialversicherungs-pflichtiges Entgelt</t>
  </si>
  <si>
    <t>für das Schuljahr 2017/18</t>
  </si>
  <si>
    <t>für das Schuljahr 2018/19</t>
  </si>
  <si>
    <t>für das Schuljahr 2019/20</t>
  </si>
  <si>
    <t>für das Schuljahr 2020/21</t>
  </si>
  <si>
    <t>für das Schuljahr 2021/22</t>
  </si>
  <si>
    <t>für das Schuljahr 2022/23</t>
  </si>
  <si>
    <t>für das Schuljahr 2023/24</t>
  </si>
  <si>
    <t>für das Schuljahr 2024/25</t>
  </si>
  <si>
    <t>für das Schuljahr 2025/26</t>
  </si>
  <si>
    <t>für das Schuljahr 2026/27</t>
  </si>
  <si>
    <t>für das Schuljahr 2027/28</t>
  </si>
  <si>
    <t>für das Schuljahr 2028/29</t>
  </si>
  <si>
    <t>PK - RLSB Lüneburg, Dez. 1, Fachbereich 1F, Stand: 01.07.2023</t>
  </si>
  <si>
    <r>
      <rPr>
        <b/>
        <u/>
        <sz val="14"/>
        <rFont val="Arial"/>
        <family val="2"/>
      </rPr>
      <t xml:space="preserve">Anlage 3 </t>
    </r>
    <r>
      <rPr>
        <b/>
        <sz val="11"/>
        <rFont val="Arial"/>
        <family val="2"/>
      </rPr>
      <t>zum Antrag auf Personalkostenerstattung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</si>
</sst>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_€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4" fontId="5" fillId="0" borderId="5" xfId="2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44" fontId="5" fillId="0" borderId="7" xfId="2" applyFont="1" applyFill="1" applyBorder="1" applyAlignment="1">
      <alignment horizontal="right" vertical="center"/>
    </xf>
    <xf numFmtId="44" fontId="1" fillId="0" borderId="7" xfId="2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44" fontId="1" fillId="0" borderId="9" xfId="2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4" fontId="4" fillId="0" borderId="10" xfId="2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164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 applyProtection="1">
      <alignment horizontal="righ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0" fillId="3" borderId="21" xfId="0" applyNumberFormat="1" applyFill="1" applyBorder="1" applyAlignment="1" applyProtection="1">
      <alignment vertical="center"/>
      <protection locked="0"/>
    </xf>
    <xf numFmtId="164" fontId="0" fillId="2" borderId="20" xfId="0" applyNumberFormat="1" applyFill="1" applyBorder="1" applyAlignment="1" applyProtection="1">
      <alignment vertical="center"/>
      <protection locked="0"/>
    </xf>
    <xf numFmtId="164" fontId="0" fillId="2" borderId="21" xfId="0" applyNumberFormat="1" applyFill="1" applyBorder="1" applyAlignment="1" applyProtection="1">
      <alignment vertical="center"/>
      <protection locked="0"/>
    </xf>
    <xf numFmtId="164" fontId="0" fillId="2" borderId="24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3">
    <cellStyle name="Euro" xfId="1" xr:uid="{00000000-0005-0000-0000-000000000000}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showZeros="0" tabSelected="1" workbookViewId="0">
      <selection activeCell="E4" sqref="E4:F4"/>
    </sheetView>
  </sheetViews>
  <sheetFormatPr baseColWidth="10" defaultColWidth="10.85546875" defaultRowHeight="12.75" x14ac:dyDescent="0.2"/>
  <cols>
    <col min="1" max="1" width="15.7109375" style="32" customWidth="1"/>
    <col min="2" max="2" width="19.42578125" style="33" customWidth="1"/>
    <col min="3" max="4" width="15.7109375" style="34" customWidth="1"/>
    <col min="5" max="5" width="6.140625" style="34" bestFit="1" customWidth="1"/>
    <col min="6" max="6" width="15.7109375" style="34" customWidth="1"/>
    <col min="7" max="16384" width="10.85546875" style="1"/>
  </cols>
  <sheetData>
    <row r="1" spans="1:6" x14ac:dyDescent="0.2">
      <c r="A1" s="20"/>
      <c r="B1" s="21"/>
      <c r="C1" s="22"/>
      <c r="D1" s="22"/>
      <c r="E1" s="22"/>
      <c r="F1" s="19" t="s">
        <v>22</v>
      </c>
    </row>
    <row r="2" spans="1:6" x14ac:dyDescent="0.2">
      <c r="A2" s="23"/>
      <c r="B2" s="24"/>
      <c r="C2" s="25"/>
      <c r="D2" s="25"/>
      <c r="E2" s="25"/>
      <c r="F2" s="26"/>
    </row>
    <row r="3" spans="1:6" ht="18" x14ac:dyDescent="0.2">
      <c r="A3" s="23"/>
      <c r="B3" s="24"/>
      <c r="C3" s="25"/>
      <c r="D3" s="25"/>
      <c r="E3" s="25"/>
      <c r="F3" s="27" t="s">
        <v>23</v>
      </c>
    </row>
    <row r="4" spans="1:6" x14ac:dyDescent="0.2">
      <c r="A4" s="23"/>
      <c r="B4" s="24"/>
      <c r="C4" s="25"/>
      <c r="D4" s="28"/>
      <c r="E4" s="36"/>
      <c r="F4" s="37"/>
    </row>
    <row r="5" spans="1:6" ht="13.5" thickBot="1" x14ac:dyDescent="0.25">
      <c r="A5" s="29"/>
      <c r="B5" s="30"/>
      <c r="C5" s="31"/>
      <c r="D5" s="31"/>
      <c r="E5" s="30"/>
      <c r="F5" s="35"/>
    </row>
    <row r="7" spans="1:6" ht="15" x14ac:dyDescent="0.2">
      <c r="A7" s="49" t="s">
        <v>7</v>
      </c>
      <c r="B7" s="50"/>
      <c r="C7" s="50"/>
      <c r="D7" s="50"/>
      <c r="E7" s="50"/>
      <c r="F7" s="50"/>
    </row>
    <row r="8" spans="1:6" ht="15" x14ac:dyDescent="0.2">
      <c r="A8" s="51" t="s">
        <v>8</v>
      </c>
      <c r="B8" s="52"/>
      <c r="C8" s="52"/>
      <c r="D8" s="52"/>
      <c r="E8" s="52"/>
      <c r="F8" s="52"/>
    </row>
    <row r="10" spans="1:6" ht="13.5" thickBot="1" x14ac:dyDescent="0.25"/>
    <row r="11" spans="1:6" ht="39" thickBot="1" x14ac:dyDescent="0.25">
      <c r="A11" s="2" t="s">
        <v>0</v>
      </c>
      <c r="B11" s="3" t="s">
        <v>9</v>
      </c>
      <c r="C11" s="4" t="s">
        <v>1</v>
      </c>
      <c r="D11" s="4" t="s">
        <v>2</v>
      </c>
      <c r="E11" s="4" t="s">
        <v>3</v>
      </c>
      <c r="F11" s="5" t="s">
        <v>4</v>
      </c>
    </row>
    <row r="12" spans="1:6" ht="21" customHeight="1" x14ac:dyDescent="0.2">
      <c r="A12" s="45"/>
      <c r="B12" s="40"/>
      <c r="C12" s="17"/>
      <c r="D12" s="17"/>
      <c r="E12" s="6"/>
      <c r="F12" s="7">
        <f>B12*C12*D12/1000</f>
        <v>0</v>
      </c>
    </row>
    <row r="13" spans="1:6" ht="21" customHeight="1" x14ac:dyDescent="0.2">
      <c r="A13" s="46"/>
      <c r="B13" s="41"/>
      <c r="C13" s="8" t="s">
        <v>5</v>
      </c>
      <c r="D13" s="18"/>
      <c r="E13" s="9"/>
      <c r="F13" s="10">
        <f>+B12*D13/1000</f>
        <v>0</v>
      </c>
    </row>
    <row r="14" spans="1:6" ht="21" customHeight="1" x14ac:dyDescent="0.2">
      <c r="A14" s="47"/>
      <c r="B14" s="42"/>
      <c r="C14" s="9">
        <f>C12</f>
        <v>0</v>
      </c>
      <c r="D14" s="9">
        <f>D12</f>
        <v>0</v>
      </c>
      <c r="E14" s="9"/>
      <c r="F14" s="11">
        <f>B14*C14*D14/1000</f>
        <v>0</v>
      </c>
    </row>
    <row r="15" spans="1:6" ht="21" customHeight="1" x14ac:dyDescent="0.2">
      <c r="A15" s="46"/>
      <c r="B15" s="43"/>
      <c r="C15" s="8" t="s">
        <v>5</v>
      </c>
      <c r="D15" s="9">
        <f>D13</f>
        <v>0</v>
      </c>
      <c r="E15" s="9"/>
      <c r="F15" s="10">
        <f>+B14*D15/1000</f>
        <v>0</v>
      </c>
    </row>
    <row r="16" spans="1:6" ht="21" customHeight="1" x14ac:dyDescent="0.2">
      <c r="A16" s="47"/>
      <c r="B16" s="42"/>
      <c r="C16" s="9">
        <f>C14</f>
        <v>0</v>
      </c>
      <c r="D16" s="9">
        <f>D14</f>
        <v>0</v>
      </c>
      <c r="E16" s="9"/>
      <c r="F16" s="11">
        <f>B16*C16*D16/1000</f>
        <v>0</v>
      </c>
    </row>
    <row r="17" spans="1:6" ht="21" customHeight="1" x14ac:dyDescent="0.2">
      <c r="A17" s="46"/>
      <c r="B17" s="43"/>
      <c r="C17" s="8" t="s">
        <v>5</v>
      </c>
      <c r="D17" s="9">
        <f>D15</f>
        <v>0</v>
      </c>
      <c r="E17" s="9"/>
      <c r="F17" s="10">
        <f>+B16*D17/1000</f>
        <v>0</v>
      </c>
    </row>
    <row r="18" spans="1:6" ht="21" customHeight="1" x14ac:dyDescent="0.2">
      <c r="A18" s="47"/>
      <c r="B18" s="42"/>
      <c r="C18" s="9">
        <f>C12</f>
        <v>0</v>
      </c>
      <c r="D18" s="9">
        <f>D12</f>
        <v>0</v>
      </c>
      <c r="E18" s="9"/>
      <c r="F18" s="11">
        <f>B18*C18*D18/1000</f>
        <v>0</v>
      </c>
    </row>
    <row r="19" spans="1:6" ht="21" customHeight="1" x14ac:dyDescent="0.2">
      <c r="A19" s="46"/>
      <c r="B19" s="43"/>
      <c r="C19" s="8" t="s">
        <v>5</v>
      </c>
      <c r="D19" s="9">
        <f>D13</f>
        <v>0</v>
      </c>
      <c r="E19" s="9"/>
      <c r="F19" s="10">
        <f>+B18*D19/1000</f>
        <v>0</v>
      </c>
    </row>
    <row r="20" spans="1:6" ht="21" customHeight="1" x14ac:dyDescent="0.2">
      <c r="A20" s="38"/>
      <c r="B20" s="42"/>
      <c r="C20" s="9">
        <f>C12</f>
        <v>0</v>
      </c>
      <c r="D20" s="9">
        <f>D12</f>
        <v>0</v>
      </c>
      <c r="E20" s="9"/>
      <c r="F20" s="11">
        <f>B20*C20*D20/1000</f>
        <v>0</v>
      </c>
    </row>
    <row r="21" spans="1:6" ht="21" customHeight="1" x14ac:dyDescent="0.2">
      <c r="A21" s="48"/>
      <c r="B21" s="43"/>
      <c r="C21" s="8" t="s">
        <v>5</v>
      </c>
      <c r="D21" s="9">
        <f>D13</f>
        <v>0</v>
      </c>
      <c r="E21" s="9"/>
      <c r="F21" s="10">
        <f>+B20*D21/1000</f>
        <v>0</v>
      </c>
    </row>
    <row r="22" spans="1:6" ht="21" customHeight="1" x14ac:dyDescent="0.2">
      <c r="A22" s="38"/>
      <c r="B22" s="42"/>
      <c r="C22" s="9">
        <f>C12</f>
        <v>0</v>
      </c>
      <c r="D22" s="9">
        <f>D12</f>
        <v>0</v>
      </c>
      <c r="E22" s="9"/>
      <c r="F22" s="11">
        <f>B22*C22*D22/1000</f>
        <v>0</v>
      </c>
    </row>
    <row r="23" spans="1:6" ht="21" customHeight="1" thickBot="1" x14ac:dyDescent="0.25">
      <c r="A23" s="39"/>
      <c r="B23" s="44"/>
      <c r="C23" s="12" t="s">
        <v>5</v>
      </c>
      <c r="D23" s="13">
        <f>D13</f>
        <v>0</v>
      </c>
      <c r="E23" s="13"/>
      <c r="F23" s="14">
        <f>+B22*D23/1000</f>
        <v>0</v>
      </c>
    </row>
    <row r="24" spans="1:6" ht="25.5" customHeight="1" thickBot="1" x14ac:dyDescent="0.25">
      <c r="E24" s="15" t="s">
        <v>6</v>
      </c>
      <c r="F24" s="16">
        <f>SUM(F12:F23)</f>
        <v>0</v>
      </c>
    </row>
  </sheetData>
  <sheetProtection algorithmName="SHA-512" hashValue="tPkoyz0ok33hDaa0ynkeACKdYuwzJyhJIdtWqDztYKiagiISOuFYVexJe0xfj5qScTNny0xBeeToOzdT1ulPYw==" saltValue="3W9BgOFae+IRfd75eKZOQQ==" spinCount="100000" sheet="1" objects="1" scenarios="1" selectLockedCells="1"/>
  <mergeCells count="15">
    <mergeCell ref="E4:F4"/>
    <mergeCell ref="A22:A23"/>
    <mergeCell ref="B12:B13"/>
    <mergeCell ref="B14:B15"/>
    <mergeCell ref="B18:B19"/>
    <mergeCell ref="B20:B21"/>
    <mergeCell ref="B22:B23"/>
    <mergeCell ref="A12:A13"/>
    <mergeCell ref="A14:A15"/>
    <mergeCell ref="A18:A19"/>
    <mergeCell ref="A20:A21"/>
    <mergeCell ref="A7:F7"/>
    <mergeCell ref="A8:F8"/>
    <mergeCell ref="A16:A17"/>
    <mergeCell ref="B16:B17"/>
  </mergeCells>
  <phoneticPr fontId="2" type="noConversion"/>
  <dataValidations count="1">
    <dataValidation type="list" showInputMessage="1" showErrorMessage="1" promptTitle="Auswahlliste" prompt="Bitte das entsprechende Kalenderjahr auswählen und in der Zeile darunter das Datum des Antrags eintragen!" sqref="E4:F4" xr:uid="{00000000-0002-0000-0000-000000000000}">
      <formula1>Schuljahre</formula1>
    </dataValidation>
  </dataValidations>
  <printOptions horizontalCentered="1"/>
  <pageMargins left="0.59055118110236227" right="0.39370078740157483" top="1.1811023622047245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14"/>
  <sheetViews>
    <sheetView workbookViewId="0">
      <selection activeCell="E19" sqref="E19"/>
    </sheetView>
  </sheetViews>
  <sheetFormatPr baseColWidth="10" defaultRowHeight="12.75" x14ac:dyDescent="0.2"/>
  <cols>
    <col min="1" max="1" width="22.28515625" bestFit="1" customWidth="1"/>
  </cols>
  <sheetData>
    <row r="3" spans="1:1" x14ac:dyDescent="0.2">
      <c r="A3" t="s">
        <v>10</v>
      </c>
    </row>
    <row r="4" spans="1:1" x14ac:dyDescent="0.2">
      <c r="A4" t="s">
        <v>11</v>
      </c>
    </row>
    <row r="5" spans="1:1" x14ac:dyDescent="0.2">
      <c r="A5" t="s">
        <v>12</v>
      </c>
    </row>
    <row r="6" spans="1:1" x14ac:dyDescent="0.2">
      <c r="A6" t="s">
        <v>13</v>
      </c>
    </row>
    <row r="7" spans="1:1" x14ac:dyDescent="0.2">
      <c r="A7" t="s">
        <v>14</v>
      </c>
    </row>
    <row r="8" spans="1:1" x14ac:dyDescent="0.2">
      <c r="A8" t="s">
        <v>15</v>
      </c>
    </row>
    <row r="9" spans="1:1" x14ac:dyDescent="0.2">
      <c r="A9" t="s">
        <v>16</v>
      </c>
    </row>
    <row r="10" spans="1:1" x14ac:dyDescent="0.2">
      <c r="A10" t="s">
        <v>17</v>
      </c>
    </row>
    <row r="11" spans="1:1" x14ac:dyDescent="0.2">
      <c r="A11" t="s">
        <v>18</v>
      </c>
    </row>
    <row r="12" spans="1:1" x14ac:dyDescent="0.2">
      <c r="A12" t="s">
        <v>19</v>
      </c>
    </row>
    <row r="13" spans="1:1" x14ac:dyDescent="0.2">
      <c r="A13" t="s">
        <v>20</v>
      </c>
    </row>
    <row r="14" spans="1:1" x14ac:dyDescent="0.2">
      <c r="A14" t="s">
        <v>21</v>
      </c>
    </row>
  </sheetData>
  <sheetProtection algorithmName="SHA-512" hashValue="Tf8qdd2YyEG0JYuZ1S74z3/2CHZVanE5NWeAPlKArUNMe7KpZRz3DUldp3m7GyFld20a51tccMsJ5DhfRwsF3A==" saltValue="IV1LQbRbq4zM04IMWkurZA==" spinCount="100000" sheet="1" objects="1" scenarios="1" selectLockedCell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Unfallv. beurl. Landes-LK</vt:lpstr>
      <vt:lpstr>Daten</vt:lpstr>
      <vt:lpstr>Schuljahre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UV beurlaubte Landesbeamte</dc:title>
  <dc:subject>Personalkostenerstattung nach §§ 154 ff. NSchG</dc:subject>
  <dc:creator>Gerd Fänger</dc:creator>
  <cp:lastModifiedBy>Hildebrand, Ingrid (RLSB-LG)</cp:lastModifiedBy>
  <cp:lastPrinted>2020-11-11T14:06:29Z</cp:lastPrinted>
  <dcterms:created xsi:type="dcterms:W3CDTF">2007-05-30T08:16:26Z</dcterms:created>
  <dcterms:modified xsi:type="dcterms:W3CDTF">2023-07-11T09:48:27Z</dcterms:modified>
</cp:coreProperties>
</file>