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S:\07_Dez1_F\FiHi_Schulen\Vorlagen\Vorlagensatz PK mit Updates\Update PK 2024-xx-xx\_oben 1 Zeile wie zuvor\"/>
    </mc:Choice>
  </mc:AlternateContent>
  <xr:revisionPtr revIDLastSave="0" documentId="13_ncr:1_{12BEC3ED-5647-4E2A-A165-0C701AF2D586}" xr6:coauthVersionLast="47" xr6:coauthVersionMax="47" xr10:uidLastSave="{00000000-0000-0000-0000-000000000000}"/>
  <bookViews>
    <workbookView xWindow="-120" yWindow="-120" windowWidth="29040" windowHeight="17640" xr2:uid="{00000000-000D-0000-FFFF-FFFF00000000}"/>
  </bookViews>
  <sheets>
    <sheet name="Daten" sheetId="8" r:id="rId1"/>
    <sheet name="Anlage 2" sheetId="1" r:id="rId2"/>
    <sheet name="Seite 2" sheetId="6" r:id="rId3"/>
    <sheet name="Seite 3" sheetId="7" r:id="rId4"/>
    <sheet name="Listen" sheetId="4" state="hidden" r:id="rId5"/>
  </sheets>
  <definedNames>
    <definedName name="BBM">Listen!$A$2:$C$7</definedName>
    <definedName name="BBMG">Listen!$C$28</definedName>
    <definedName name="_xlnm.Print_Titles" localSheetId="0">Daten!$1:$4</definedName>
    <definedName name="Schulen">Listen!$E$1:$E$24</definedName>
    <definedName name="SJ">Listen!$A$5:$A$12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2" i="6" l="1"/>
  <c r="AC2" i="7"/>
  <c r="AC2" i="1"/>
  <c r="H10" i="6"/>
  <c r="H11" i="6"/>
  <c r="H12" i="6"/>
  <c r="H13" i="6"/>
  <c r="H14" i="6"/>
  <c r="H15" i="6"/>
  <c r="H16" i="6"/>
  <c r="H17" i="6"/>
  <c r="H18" i="6"/>
  <c r="H19" i="6"/>
  <c r="H20" i="6"/>
  <c r="H21" i="6"/>
  <c r="H22" i="6"/>
  <c r="H23" i="6"/>
  <c r="H24" i="6"/>
  <c r="H25" i="6"/>
  <c r="H26" i="6"/>
  <c r="H27" i="6"/>
  <c r="H28" i="6"/>
  <c r="H10" i="7"/>
  <c r="H11" i="7"/>
  <c r="H12" i="7"/>
  <c r="H13" i="7"/>
  <c r="H14" i="7"/>
  <c r="H15" i="7"/>
  <c r="H16" i="7"/>
  <c r="H17" i="7"/>
  <c r="H18" i="7"/>
  <c r="H19" i="7"/>
  <c r="H20" i="7"/>
  <c r="H21" i="7"/>
  <c r="H22" i="7"/>
  <c r="H23" i="7"/>
  <c r="H24" i="7"/>
  <c r="H25" i="7"/>
  <c r="H26" i="7"/>
  <c r="H27" i="7"/>
  <c r="H28" i="7"/>
  <c r="H10" i="1"/>
  <c r="H11" i="1"/>
  <c r="H12" i="1"/>
  <c r="H13" i="1"/>
  <c r="H14" i="1"/>
  <c r="H15" i="1"/>
  <c r="H16" i="1"/>
  <c r="H17" i="1"/>
  <c r="H18" i="1"/>
  <c r="H19" i="1"/>
  <c r="H20" i="1"/>
  <c r="H21" i="1"/>
  <c r="H22" i="1"/>
  <c r="H23" i="1"/>
  <c r="H24" i="1"/>
  <c r="H25" i="1"/>
  <c r="H26" i="1"/>
  <c r="H27" i="1"/>
  <c r="H28" i="1"/>
  <c r="H9" i="6"/>
  <c r="H9" i="7"/>
  <c r="H9" i="1"/>
  <c r="B10" i="7"/>
  <c r="C10" i="7"/>
  <c r="E10" i="7"/>
  <c r="F10" i="7"/>
  <c r="G10" i="7"/>
  <c r="I10" i="7"/>
  <c r="N10" i="7"/>
  <c r="S10" i="7"/>
  <c r="B11" i="7"/>
  <c r="C11" i="7"/>
  <c r="E11" i="7"/>
  <c r="F11" i="7"/>
  <c r="G11" i="7"/>
  <c r="I11" i="7"/>
  <c r="N11" i="7"/>
  <c r="S11" i="7"/>
  <c r="B12" i="7"/>
  <c r="C12" i="7"/>
  <c r="E12" i="7"/>
  <c r="F12" i="7"/>
  <c r="G12" i="7"/>
  <c r="I12" i="7"/>
  <c r="N12" i="7"/>
  <c r="S12" i="7"/>
  <c r="B13" i="7"/>
  <c r="C13" i="7"/>
  <c r="E13" i="7"/>
  <c r="F13" i="7"/>
  <c r="G13" i="7"/>
  <c r="I13" i="7"/>
  <c r="N13" i="7"/>
  <c r="S13" i="7"/>
  <c r="B14" i="7"/>
  <c r="C14" i="7"/>
  <c r="E14" i="7"/>
  <c r="F14" i="7"/>
  <c r="G14" i="7"/>
  <c r="I14" i="7"/>
  <c r="N14" i="7"/>
  <c r="S14" i="7"/>
  <c r="B15" i="7"/>
  <c r="C15" i="7"/>
  <c r="E15" i="7"/>
  <c r="F15" i="7"/>
  <c r="G15" i="7"/>
  <c r="I15" i="7"/>
  <c r="N15" i="7"/>
  <c r="S15" i="7"/>
  <c r="B16" i="7"/>
  <c r="C16" i="7"/>
  <c r="E16" i="7"/>
  <c r="F16" i="7"/>
  <c r="G16" i="7"/>
  <c r="I16" i="7"/>
  <c r="N16" i="7"/>
  <c r="S16" i="7"/>
  <c r="B17" i="7"/>
  <c r="C17" i="7"/>
  <c r="E17" i="7"/>
  <c r="F17" i="7"/>
  <c r="G17" i="7"/>
  <c r="I17" i="7"/>
  <c r="N17" i="7"/>
  <c r="S17" i="7"/>
  <c r="B18" i="7"/>
  <c r="C18" i="7"/>
  <c r="E18" i="7"/>
  <c r="F18" i="7"/>
  <c r="G18" i="7"/>
  <c r="I18" i="7"/>
  <c r="N18" i="7"/>
  <c r="S18" i="7"/>
  <c r="B19" i="7"/>
  <c r="C19" i="7"/>
  <c r="E19" i="7"/>
  <c r="F19" i="7"/>
  <c r="G19" i="7"/>
  <c r="I19" i="7"/>
  <c r="N19" i="7"/>
  <c r="S19" i="7"/>
  <c r="B20" i="7"/>
  <c r="C20" i="7"/>
  <c r="E20" i="7"/>
  <c r="D20" i="7" s="1"/>
  <c r="M20" i="7" s="1"/>
  <c r="F20" i="7"/>
  <c r="G20" i="7"/>
  <c r="I20" i="7"/>
  <c r="N20" i="7"/>
  <c r="S20" i="7"/>
  <c r="B21" i="7"/>
  <c r="C21" i="7"/>
  <c r="E21" i="7"/>
  <c r="F21" i="7"/>
  <c r="G21" i="7"/>
  <c r="I21" i="7"/>
  <c r="N21" i="7"/>
  <c r="S21" i="7"/>
  <c r="B22" i="7"/>
  <c r="C22" i="7"/>
  <c r="E22" i="7"/>
  <c r="F22" i="7"/>
  <c r="G22" i="7"/>
  <c r="I22" i="7"/>
  <c r="N22" i="7"/>
  <c r="S22" i="7"/>
  <c r="B23" i="7"/>
  <c r="C23" i="7"/>
  <c r="E23" i="7"/>
  <c r="F23" i="7"/>
  <c r="G23" i="7"/>
  <c r="I23" i="7"/>
  <c r="N23" i="7"/>
  <c r="S23" i="7"/>
  <c r="B24" i="7"/>
  <c r="C24" i="7"/>
  <c r="E24" i="7"/>
  <c r="F24" i="7"/>
  <c r="G24" i="7"/>
  <c r="I24" i="7"/>
  <c r="N24" i="7"/>
  <c r="S24" i="7"/>
  <c r="B25" i="7"/>
  <c r="C25" i="7"/>
  <c r="E25" i="7"/>
  <c r="F25" i="7"/>
  <c r="G25" i="7"/>
  <c r="I25" i="7"/>
  <c r="N25" i="7"/>
  <c r="S25" i="7"/>
  <c r="B26" i="7"/>
  <c r="C26" i="7"/>
  <c r="E26" i="7"/>
  <c r="F26" i="7"/>
  <c r="G26" i="7"/>
  <c r="I26" i="7"/>
  <c r="N26" i="7"/>
  <c r="S26" i="7"/>
  <c r="B27" i="7"/>
  <c r="C27" i="7"/>
  <c r="E27" i="7"/>
  <c r="F27" i="7"/>
  <c r="G27" i="7"/>
  <c r="I27" i="7"/>
  <c r="N27" i="7"/>
  <c r="S27" i="7"/>
  <c r="B28" i="7"/>
  <c r="C28" i="7"/>
  <c r="E28" i="7"/>
  <c r="F28" i="7"/>
  <c r="G28" i="7"/>
  <c r="I28" i="7"/>
  <c r="N28" i="7"/>
  <c r="S28" i="7"/>
  <c r="S9" i="7"/>
  <c r="N9" i="7"/>
  <c r="F9" i="7"/>
  <c r="G9" i="7"/>
  <c r="I9" i="7"/>
  <c r="E9" i="7"/>
  <c r="C28" i="4"/>
  <c r="I9" i="1"/>
  <c r="E9" i="1"/>
  <c r="F9" i="1"/>
  <c r="G9" i="1"/>
  <c r="B10" i="6"/>
  <c r="C10" i="6"/>
  <c r="E10" i="6"/>
  <c r="F10" i="6"/>
  <c r="G10" i="6"/>
  <c r="I10" i="6"/>
  <c r="N10" i="6"/>
  <c r="S10" i="6"/>
  <c r="B11" i="6"/>
  <c r="C11" i="6"/>
  <c r="E11" i="6"/>
  <c r="F11" i="6"/>
  <c r="G11" i="6"/>
  <c r="I11" i="6"/>
  <c r="N11" i="6"/>
  <c r="S11" i="6"/>
  <c r="B12" i="6"/>
  <c r="C12" i="6"/>
  <c r="E12" i="6"/>
  <c r="F12" i="6"/>
  <c r="G12" i="6"/>
  <c r="I12" i="6"/>
  <c r="N12" i="6"/>
  <c r="S12" i="6"/>
  <c r="B13" i="6"/>
  <c r="C13" i="6"/>
  <c r="E13" i="6"/>
  <c r="F13" i="6"/>
  <c r="G13" i="6"/>
  <c r="I13" i="6"/>
  <c r="N13" i="6"/>
  <c r="S13" i="6"/>
  <c r="B14" i="6"/>
  <c r="C14" i="6"/>
  <c r="E14" i="6"/>
  <c r="F14" i="6"/>
  <c r="G14" i="6"/>
  <c r="I14" i="6"/>
  <c r="N14" i="6"/>
  <c r="S14" i="6"/>
  <c r="B15" i="6"/>
  <c r="C15" i="6"/>
  <c r="E15" i="6"/>
  <c r="F15" i="6"/>
  <c r="G15" i="6"/>
  <c r="I15" i="6"/>
  <c r="N15" i="6"/>
  <c r="S15" i="6"/>
  <c r="B16" i="6"/>
  <c r="C16" i="6"/>
  <c r="E16" i="6"/>
  <c r="F16" i="6"/>
  <c r="G16" i="6"/>
  <c r="I16" i="6"/>
  <c r="N16" i="6"/>
  <c r="S16" i="6"/>
  <c r="B17" i="6"/>
  <c r="C17" i="6"/>
  <c r="E17" i="6"/>
  <c r="F17" i="6"/>
  <c r="G17" i="6"/>
  <c r="I17" i="6"/>
  <c r="N17" i="6"/>
  <c r="S17" i="6"/>
  <c r="B18" i="6"/>
  <c r="C18" i="6"/>
  <c r="E18" i="6"/>
  <c r="F18" i="6"/>
  <c r="G18" i="6"/>
  <c r="I18" i="6"/>
  <c r="N18" i="6"/>
  <c r="S18" i="6"/>
  <c r="B19" i="6"/>
  <c r="C19" i="6"/>
  <c r="E19" i="6"/>
  <c r="F19" i="6"/>
  <c r="G19" i="6"/>
  <c r="I19" i="6"/>
  <c r="N19" i="6"/>
  <c r="S19" i="6"/>
  <c r="B20" i="6"/>
  <c r="C20" i="6"/>
  <c r="E20" i="6"/>
  <c r="F20" i="6"/>
  <c r="G20" i="6"/>
  <c r="I20" i="6"/>
  <c r="N20" i="6"/>
  <c r="S20" i="6"/>
  <c r="B21" i="6"/>
  <c r="C21" i="6"/>
  <c r="E21" i="6"/>
  <c r="F21" i="6"/>
  <c r="G21" i="6"/>
  <c r="I21" i="6"/>
  <c r="N21" i="6"/>
  <c r="S21" i="6"/>
  <c r="B22" i="6"/>
  <c r="C22" i="6"/>
  <c r="E22" i="6"/>
  <c r="F22" i="6"/>
  <c r="G22" i="6"/>
  <c r="I22" i="6"/>
  <c r="N22" i="6"/>
  <c r="S22" i="6"/>
  <c r="B23" i="6"/>
  <c r="C23" i="6"/>
  <c r="E23" i="6"/>
  <c r="F23" i="6"/>
  <c r="G23" i="6"/>
  <c r="I23" i="6"/>
  <c r="N23" i="6"/>
  <c r="S23" i="6"/>
  <c r="B24" i="6"/>
  <c r="C24" i="6"/>
  <c r="E24" i="6"/>
  <c r="F24" i="6"/>
  <c r="G24" i="6"/>
  <c r="I24" i="6"/>
  <c r="N24" i="6"/>
  <c r="S24" i="6"/>
  <c r="B25" i="6"/>
  <c r="C25" i="6"/>
  <c r="E25" i="6"/>
  <c r="F25" i="6"/>
  <c r="G25" i="6"/>
  <c r="I25" i="6"/>
  <c r="N25" i="6"/>
  <c r="S25" i="6"/>
  <c r="B26" i="6"/>
  <c r="C26" i="6"/>
  <c r="E26" i="6"/>
  <c r="F26" i="6"/>
  <c r="G26" i="6"/>
  <c r="I26" i="6"/>
  <c r="N26" i="6"/>
  <c r="S26" i="6"/>
  <c r="B27" i="6"/>
  <c r="C27" i="6"/>
  <c r="E27" i="6"/>
  <c r="F27" i="6"/>
  <c r="G27" i="6"/>
  <c r="I27" i="6"/>
  <c r="N27" i="6"/>
  <c r="S27" i="6"/>
  <c r="B28" i="6"/>
  <c r="C28" i="6"/>
  <c r="E28" i="6"/>
  <c r="F28" i="6"/>
  <c r="G28" i="6"/>
  <c r="I28" i="6"/>
  <c r="N28" i="6"/>
  <c r="S28" i="6"/>
  <c r="S9" i="6"/>
  <c r="N9" i="6"/>
  <c r="N29" i="6" s="1"/>
  <c r="N30" i="1" s="1"/>
  <c r="F9" i="6"/>
  <c r="G9" i="6"/>
  <c r="I9" i="6"/>
  <c r="E9" i="6"/>
  <c r="B10" i="1"/>
  <c r="C10" i="1"/>
  <c r="E10" i="1"/>
  <c r="F10" i="1"/>
  <c r="G10" i="1"/>
  <c r="I10" i="1"/>
  <c r="N10" i="1"/>
  <c r="S10" i="1"/>
  <c r="B11" i="1"/>
  <c r="C11" i="1"/>
  <c r="E11" i="1"/>
  <c r="F11" i="1"/>
  <c r="G11" i="1"/>
  <c r="I11" i="1"/>
  <c r="N11" i="1"/>
  <c r="S11" i="1"/>
  <c r="B12" i="1"/>
  <c r="C12" i="1"/>
  <c r="E12" i="1"/>
  <c r="F12" i="1"/>
  <c r="G12" i="1"/>
  <c r="I12" i="1"/>
  <c r="N12" i="1"/>
  <c r="S12" i="1"/>
  <c r="B13" i="1"/>
  <c r="C13" i="1"/>
  <c r="E13" i="1"/>
  <c r="F13" i="1"/>
  <c r="G13" i="1"/>
  <c r="I13" i="1"/>
  <c r="N13" i="1"/>
  <c r="S13" i="1"/>
  <c r="B14" i="1"/>
  <c r="C14" i="1"/>
  <c r="E14" i="1"/>
  <c r="F14" i="1"/>
  <c r="G14" i="1"/>
  <c r="I14" i="1"/>
  <c r="N14" i="1"/>
  <c r="S14" i="1"/>
  <c r="B15" i="1"/>
  <c r="C15" i="1"/>
  <c r="E15" i="1"/>
  <c r="F15" i="1"/>
  <c r="G15" i="1"/>
  <c r="I15" i="1"/>
  <c r="N15" i="1"/>
  <c r="S15" i="1"/>
  <c r="B16" i="1"/>
  <c r="C16" i="1"/>
  <c r="E16" i="1"/>
  <c r="F16" i="1"/>
  <c r="G16" i="1"/>
  <c r="I16" i="1"/>
  <c r="N16" i="1"/>
  <c r="S16" i="1"/>
  <c r="B17" i="1"/>
  <c r="C17" i="1"/>
  <c r="E17" i="1"/>
  <c r="F17" i="1"/>
  <c r="G17" i="1"/>
  <c r="I17" i="1"/>
  <c r="N17" i="1"/>
  <c r="S17" i="1"/>
  <c r="B18" i="1"/>
  <c r="C18" i="1"/>
  <c r="E18" i="1"/>
  <c r="F18" i="1"/>
  <c r="G18" i="1"/>
  <c r="I18" i="1"/>
  <c r="N18" i="1"/>
  <c r="S18" i="1"/>
  <c r="B19" i="1"/>
  <c r="C19" i="1"/>
  <c r="E19" i="1"/>
  <c r="F19" i="1"/>
  <c r="G19" i="1"/>
  <c r="I19" i="1"/>
  <c r="N19" i="1"/>
  <c r="S19" i="1"/>
  <c r="B20" i="1"/>
  <c r="C20" i="1"/>
  <c r="E20" i="1"/>
  <c r="F20" i="1"/>
  <c r="G20" i="1"/>
  <c r="I20" i="1"/>
  <c r="N20" i="1"/>
  <c r="S20" i="1"/>
  <c r="B21" i="1"/>
  <c r="C21" i="1"/>
  <c r="E21" i="1"/>
  <c r="F21" i="1"/>
  <c r="G21" i="1"/>
  <c r="D21" i="1" s="1"/>
  <c r="I21" i="1"/>
  <c r="N21" i="1"/>
  <c r="S21" i="1"/>
  <c r="B22" i="1"/>
  <c r="C22" i="1"/>
  <c r="E22" i="1"/>
  <c r="F22" i="1"/>
  <c r="G22" i="1"/>
  <c r="I22" i="1"/>
  <c r="N22" i="1"/>
  <c r="S22" i="1"/>
  <c r="B23" i="1"/>
  <c r="C23" i="1"/>
  <c r="E23" i="1"/>
  <c r="F23" i="1"/>
  <c r="G23" i="1"/>
  <c r="I23" i="1"/>
  <c r="N23" i="1"/>
  <c r="S23" i="1"/>
  <c r="B24" i="1"/>
  <c r="C24" i="1"/>
  <c r="E24" i="1"/>
  <c r="F24" i="1"/>
  <c r="G24" i="1"/>
  <c r="I24" i="1"/>
  <c r="N24" i="1"/>
  <c r="S24" i="1"/>
  <c r="B25" i="1"/>
  <c r="C25" i="1"/>
  <c r="E25" i="1"/>
  <c r="F25" i="1"/>
  <c r="G25" i="1"/>
  <c r="D25" i="1" s="1"/>
  <c r="I25" i="1"/>
  <c r="K25" i="1" s="1"/>
  <c r="N25" i="1"/>
  <c r="S25" i="1"/>
  <c r="B26" i="1"/>
  <c r="C26" i="1"/>
  <c r="E26" i="1"/>
  <c r="F26" i="1"/>
  <c r="G26" i="1"/>
  <c r="I26" i="1"/>
  <c r="N26" i="1"/>
  <c r="S26" i="1"/>
  <c r="B27" i="1"/>
  <c r="C27" i="1"/>
  <c r="E27" i="1"/>
  <c r="F27" i="1"/>
  <c r="G27" i="1"/>
  <c r="I27" i="1"/>
  <c r="N27" i="1"/>
  <c r="S27" i="1"/>
  <c r="B28" i="1"/>
  <c r="C28" i="1"/>
  <c r="E28" i="1"/>
  <c r="F28" i="1"/>
  <c r="G28" i="1"/>
  <c r="D28" i="1" s="1"/>
  <c r="I28" i="1"/>
  <c r="J28" i="1" s="1"/>
  <c r="N28" i="1"/>
  <c r="S28" i="1"/>
  <c r="S9" i="1"/>
  <c r="N9" i="1"/>
  <c r="C9" i="7"/>
  <c r="B9" i="7"/>
  <c r="C9" i="6"/>
  <c r="B9" i="6"/>
  <c r="C5" i="6"/>
  <c r="C5" i="7"/>
  <c r="C5" i="1"/>
  <c r="C9" i="1"/>
  <c r="B9" i="1"/>
  <c r="AC3" i="6"/>
  <c r="AC3" i="7"/>
  <c r="AC3" i="1"/>
  <c r="D20" i="1"/>
  <c r="F29" i="1"/>
  <c r="N29" i="1" l="1"/>
  <c r="P28" i="1"/>
  <c r="M20" i="1"/>
  <c r="D11" i="7"/>
  <c r="P21" i="1"/>
  <c r="O21" i="1"/>
  <c r="Q21" i="1"/>
  <c r="K20" i="1"/>
  <c r="D9" i="1"/>
  <c r="L9" i="1" s="1"/>
  <c r="H29" i="1"/>
  <c r="M21" i="1"/>
  <c r="G29" i="1"/>
  <c r="J21" i="1"/>
  <c r="D28" i="6"/>
  <c r="J28" i="6" s="1"/>
  <c r="D9" i="7"/>
  <c r="J9" i="7" s="1"/>
  <c r="O9" i="1"/>
  <c r="Q25" i="1"/>
  <c r="P25" i="1"/>
  <c r="D9" i="6"/>
  <c r="L9" i="6" s="1"/>
  <c r="K9" i="1"/>
  <c r="D25" i="6"/>
  <c r="L25" i="6" s="1"/>
  <c r="N29" i="7"/>
  <c r="N31" i="1" s="1"/>
  <c r="D23" i="6"/>
  <c r="K23" i="6" s="1"/>
  <c r="J25" i="1"/>
  <c r="K21" i="1"/>
  <c r="I29" i="7"/>
  <c r="I31" i="1" s="1"/>
  <c r="H29" i="7"/>
  <c r="H31" i="1" s="1"/>
  <c r="D15" i="6"/>
  <c r="P15" i="6" s="1"/>
  <c r="L28" i="1"/>
  <c r="D27" i="1"/>
  <c r="T27" i="1" s="1"/>
  <c r="U27" i="1" s="1"/>
  <c r="V27" i="1" s="1"/>
  <c r="D26" i="1"/>
  <c r="O26" i="1" s="1"/>
  <c r="D23" i="1"/>
  <c r="M23" i="1" s="1"/>
  <c r="D18" i="1"/>
  <c r="M18" i="1" s="1"/>
  <c r="D12" i="1"/>
  <c r="P12" i="1" s="1"/>
  <c r="D11" i="1"/>
  <c r="Q11" i="1" s="1"/>
  <c r="D27" i="6"/>
  <c r="R27" i="6" s="1"/>
  <c r="D24" i="6"/>
  <c r="Q24" i="6" s="1"/>
  <c r="D19" i="6"/>
  <c r="R19" i="6" s="1"/>
  <c r="D28" i="7"/>
  <c r="M28" i="7" s="1"/>
  <c r="D26" i="7"/>
  <c r="J26" i="7" s="1"/>
  <c r="D22" i="7"/>
  <c r="Q22" i="7" s="1"/>
  <c r="K12" i="1"/>
  <c r="L21" i="1"/>
  <c r="D12" i="6"/>
  <c r="R12" i="6" s="1"/>
  <c r="R21" i="1"/>
  <c r="E29" i="7"/>
  <c r="E31" i="1" s="1"/>
  <c r="D12" i="7"/>
  <c r="J12" i="7" s="1"/>
  <c r="O23" i="6"/>
  <c r="M23" i="6"/>
  <c r="L23" i="6"/>
  <c r="R23" i="6"/>
  <c r="Q23" i="6"/>
  <c r="L12" i="6"/>
  <c r="Q26" i="1"/>
  <c r="R26" i="1"/>
  <c r="M26" i="1"/>
  <c r="K26" i="1"/>
  <c r="P22" i="7"/>
  <c r="M12" i="1"/>
  <c r="Q12" i="7"/>
  <c r="P12" i="7"/>
  <c r="P11" i="7"/>
  <c r="J11" i="7"/>
  <c r="L11" i="7"/>
  <c r="R11" i="7"/>
  <c r="D14" i="6"/>
  <c r="K14" i="6" s="1"/>
  <c r="D13" i="1"/>
  <c r="O13" i="1" s="1"/>
  <c r="T12" i="7"/>
  <c r="U12" i="7" s="1"/>
  <c r="W12" i="7" s="1"/>
  <c r="AB12" i="7" s="1"/>
  <c r="Q28" i="1"/>
  <c r="L20" i="1"/>
  <c r="J20" i="1"/>
  <c r="J9" i="1"/>
  <c r="T25" i="1"/>
  <c r="U25" i="1" s="1"/>
  <c r="Y25" i="1" s="1"/>
  <c r="M28" i="1"/>
  <c r="D17" i="7"/>
  <c r="P17" i="7" s="1"/>
  <c r="D15" i="7"/>
  <c r="P15" i="7" s="1"/>
  <c r="F29" i="6"/>
  <c r="F30" i="1" s="1"/>
  <c r="L9" i="7"/>
  <c r="P20" i="1"/>
  <c r="Q9" i="1"/>
  <c r="O25" i="1"/>
  <c r="D22" i="6"/>
  <c r="O22" i="6" s="1"/>
  <c r="D14" i="1"/>
  <c r="O14" i="1" s="1"/>
  <c r="J27" i="1"/>
  <c r="L20" i="7"/>
  <c r="D16" i="7"/>
  <c r="R16" i="7" s="1"/>
  <c r="Q9" i="7"/>
  <c r="K20" i="7"/>
  <c r="D11" i="6"/>
  <c r="O11" i="6" s="1"/>
  <c r="O24" i="6"/>
  <c r="Q20" i="1"/>
  <c r="K9" i="6"/>
  <c r="R28" i="1"/>
  <c r="R20" i="1"/>
  <c r="D10" i="6"/>
  <c r="L10" i="6" s="1"/>
  <c r="R28" i="6"/>
  <c r="D15" i="1"/>
  <c r="J15" i="1" s="1"/>
  <c r="M27" i="1"/>
  <c r="K11" i="1"/>
  <c r="I29" i="6"/>
  <c r="I30" i="1" s="1"/>
  <c r="O20" i="1"/>
  <c r="O11" i="1"/>
  <c r="D17" i="1"/>
  <c r="T17" i="1" s="1"/>
  <c r="U17" i="1" s="1"/>
  <c r="O28" i="1"/>
  <c r="M9" i="1"/>
  <c r="E29" i="6"/>
  <c r="E30" i="1" s="1"/>
  <c r="K9" i="7"/>
  <c r="J9" i="6"/>
  <c r="K28" i="1"/>
  <c r="L25" i="1"/>
  <c r="N32" i="1"/>
  <c r="R11" i="1"/>
  <c r="D16" i="6"/>
  <c r="O16" i="6" s="1"/>
  <c r="T21" i="1"/>
  <c r="U21" i="1" s="1"/>
  <c r="V21" i="1" s="1"/>
  <c r="T12" i="1"/>
  <c r="U12" i="1" s="1"/>
  <c r="X12" i="1" s="1"/>
  <c r="T11" i="7"/>
  <c r="U11" i="7" s="1"/>
  <c r="Y11" i="7" s="1"/>
  <c r="T9" i="7"/>
  <c r="U9" i="7" s="1"/>
  <c r="W9" i="7" s="1"/>
  <c r="T9" i="6"/>
  <c r="U9" i="6" s="1"/>
  <c r="V9" i="6" s="1"/>
  <c r="T26" i="1"/>
  <c r="U26" i="1" s="1"/>
  <c r="Y26" i="1" s="1"/>
  <c r="T28" i="1"/>
  <c r="U28" i="1" s="1"/>
  <c r="W28" i="1" s="1"/>
  <c r="AB28" i="1" s="1"/>
  <c r="T23" i="1"/>
  <c r="U23" i="1" s="1"/>
  <c r="V23" i="1" s="1"/>
  <c r="T20" i="1"/>
  <c r="U20" i="1" s="1"/>
  <c r="Z20" i="1" s="1"/>
  <c r="T20" i="7"/>
  <c r="U20" i="7" s="1"/>
  <c r="W20" i="7" s="1"/>
  <c r="T11" i="1"/>
  <c r="U11" i="1" s="1"/>
  <c r="Z11" i="1" s="1"/>
  <c r="P9" i="7"/>
  <c r="R9" i="7"/>
  <c r="D26" i="6"/>
  <c r="O26" i="6" s="1"/>
  <c r="D13" i="6"/>
  <c r="O13" i="6" s="1"/>
  <c r="R25" i="1"/>
  <c r="J23" i="6"/>
  <c r="O27" i="6"/>
  <c r="S29" i="7"/>
  <c r="S31" i="1" s="1"/>
  <c r="M25" i="1"/>
  <c r="O12" i="1"/>
  <c r="L12" i="1"/>
  <c r="J12" i="1"/>
  <c r="R12" i="1"/>
  <c r="Q12" i="1"/>
  <c r="I29" i="1"/>
  <c r="S29" i="6"/>
  <c r="S30" i="1" s="1"/>
  <c r="Q27" i="6"/>
  <c r="D18" i="6"/>
  <c r="D19" i="1"/>
  <c r="L19" i="1" s="1"/>
  <c r="H29" i="6"/>
  <c r="H30" i="1" s="1"/>
  <c r="H32" i="1" s="1"/>
  <c r="G29" i="7"/>
  <c r="G31" i="1" s="1"/>
  <c r="D24" i="1"/>
  <c r="P24" i="1" s="1"/>
  <c r="D22" i="1"/>
  <c r="Q22" i="1" s="1"/>
  <c r="E29" i="1"/>
  <c r="D10" i="1"/>
  <c r="L19" i="6"/>
  <c r="D25" i="7"/>
  <c r="M25" i="7" s="1"/>
  <c r="D21" i="7"/>
  <c r="Q21" i="7" s="1"/>
  <c r="Q20" i="7"/>
  <c r="O20" i="7"/>
  <c r="R20" i="7"/>
  <c r="P20" i="7"/>
  <c r="K16" i="7"/>
  <c r="K11" i="7"/>
  <c r="M11" i="7"/>
  <c r="D10" i="7"/>
  <c r="Q10" i="7" s="1"/>
  <c r="K27" i="1"/>
  <c r="S29" i="1"/>
  <c r="D21" i="6"/>
  <c r="R21" i="6" s="1"/>
  <c r="D20" i="6"/>
  <c r="Q20" i="6" s="1"/>
  <c r="D17" i="6"/>
  <c r="G29" i="6"/>
  <c r="G30" i="1" s="1"/>
  <c r="F29" i="7"/>
  <c r="F31" i="1" s="1"/>
  <c r="P28" i="7"/>
  <c r="D24" i="7"/>
  <c r="P24" i="7" s="1"/>
  <c r="J20" i="7"/>
  <c r="D19" i="7"/>
  <c r="Q19" i="7" s="1"/>
  <c r="D18" i="7"/>
  <c r="Q18" i="7" s="1"/>
  <c r="D14" i="7"/>
  <c r="L14" i="7" s="1"/>
  <c r="D13" i="7"/>
  <c r="M13" i="7" s="1"/>
  <c r="Q11" i="7"/>
  <c r="O11" i="7"/>
  <c r="O16" i="7"/>
  <c r="D16" i="1"/>
  <c r="P16" i="1" s="1"/>
  <c r="K28" i="7"/>
  <c r="D27" i="7"/>
  <c r="M27" i="7" s="1"/>
  <c r="D23" i="7"/>
  <c r="J23" i="7" s="1"/>
  <c r="M28" i="6" l="1"/>
  <c r="L26" i="1"/>
  <c r="Q12" i="6"/>
  <c r="R24" i="6"/>
  <c r="R9" i="1"/>
  <c r="T9" i="1"/>
  <c r="U9" i="1" s="1"/>
  <c r="V9" i="1" s="1"/>
  <c r="AA9" i="1" s="1"/>
  <c r="Q28" i="7"/>
  <c r="P26" i="1"/>
  <c r="P23" i="6"/>
  <c r="M24" i="6"/>
  <c r="V11" i="1"/>
  <c r="M12" i="6"/>
  <c r="R17" i="7"/>
  <c r="M19" i="6"/>
  <c r="V25" i="1"/>
  <c r="AA25" i="1" s="1"/>
  <c r="M25" i="6"/>
  <c r="Z25" i="1"/>
  <c r="T23" i="6"/>
  <c r="U23" i="6" s="1"/>
  <c r="T28" i="6"/>
  <c r="U28" i="6" s="1"/>
  <c r="Y28" i="6" s="1"/>
  <c r="K28" i="6"/>
  <c r="J26" i="1"/>
  <c r="K24" i="6"/>
  <c r="T24" i="6"/>
  <c r="U24" i="6" s="1"/>
  <c r="V24" i="6" s="1"/>
  <c r="AA24" i="6" s="1"/>
  <c r="Q28" i="6"/>
  <c r="L27" i="6"/>
  <c r="J27" i="6"/>
  <c r="W11" i="7"/>
  <c r="AB11" i="7" s="1"/>
  <c r="P9" i="1"/>
  <c r="L28" i="6"/>
  <c r="R15" i="1"/>
  <c r="R26" i="7"/>
  <c r="K12" i="7"/>
  <c r="O23" i="1"/>
  <c r="AD26" i="1"/>
  <c r="K23" i="1"/>
  <c r="R22" i="7"/>
  <c r="P23" i="1"/>
  <c r="O22" i="7"/>
  <c r="T22" i="7"/>
  <c r="U22" i="7" s="1"/>
  <c r="R12" i="7"/>
  <c r="AD12" i="7" s="1"/>
  <c r="J23" i="1"/>
  <c r="Q23" i="1"/>
  <c r="O25" i="7"/>
  <c r="R23" i="1"/>
  <c r="W25" i="1"/>
  <c r="AB25" i="1" s="1"/>
  <c r="T10" i="6"/>
  <c r="U10" i="6" s="1"/>
  <c r="M22" i="7"/>
  <c r="L24" i="6"/>
  <c r="O28" i="6"/>
  <c r="L22" i="7"/>
  <c r="P18" i="1"/>
  <c r="J22" i="7"/>
  <c r="O26" i="7"/>
  <c r="L23" i="1"/>
  <c r="X25" i="1"/>
  <c r="AC25" i="1" s="1"/>
  <c r="K10" i="6"/>
  <c r="O12" i="7"/>
  <c r="K22" i="7"/>
  <c r="P28" i="6"/>
  <c r="L26" i="7"/>
  <c r="R18" i="1"/>
  <c r="M12" i="7"/>
  <c r="W21" i="1"/>
  <c r="AB21" i="1" s="1"/>
  <c r="P26" i="7"/>
  <c r="K19" i="6"/>
  <c r="O19" i="6"/>
  <c r="Q19" i="6"/>
  <c r="T13" i="7"/>
  <c r="U13" i="7" s="1"/>
  <c r="X9" i="1"/>
  <c r="T19" i="6"/>
  <c r="U19" i="6" s="1"/>
  <c r="V19" i="6" s="1"/>
  <c r="AA19" i="6" s="1"/>
  <c r="W9" i="1"/>
  <c r="AB9" i="1" s="1"/>
  <c r="X11" i="7"/>
  <c r="J19" i="6"/>
  <c r="O9" i="7"/>
  <c r="K13" i="7"/>
  <c r="L27" i="1"/>
  <c r="K12" i="6"/>
  <c r="V23" i="6"/>
  <c r="AA23" i="6" s="1"/>
  <c r="AA21" i="1"/>
  <c r="J12" i="6"/>
  <c r="O27" i="1"/>
  <c r="AA27" i="1" s="1"/>
  <c r="O12" i="6"/>
  <c r="K25" i="6"/>
  <c r="Y9" i="1"/>
  <c r="AD9" i="1" s="1"/>
  <c r="Y12" i="7"/>
  <c r="T12" i="6"/>
  <c r="U12" i="6" s="1"/>
  <c r="V12" i="6" s="1"/>
  <c r="M19" i="7"/>
  <c r="E32" i="1"/>
  <c r="AC12" i="1"/>
  <c r="J11" i="1"/>
  <c r="P27" i="6"/>
  <c r="V11" i="7"/>
  <c r="T27" i="6"/>
  <c r="U27" i="6" s="1"/>
  <c r="T25" i="6"/>
  <c r="U25" i="6" s="1"/>
  <c r="Z25" i="6" s="1"/>
  <c r="J24" i="6"/>
  <c r="M9" i="7"/>
  <c r="K26" i="7"/>
  <c r="P12" i="6"/>
  <c r="AC11" i="7"/>
  <c r="R19" i="7"/>
  <c r="L11" i="1"/>
  <c r="W23" i="1"/>
  <c r="AB23" i="1" s="1"/>
  <c r="T13" i="1"/>
  <c r="U13" i="1" s="1"/>
  <c r="Y13" i="1" s="1"/>
  <c r="AD13" i="1" s="1"/>
  <c r="R26" i="6"/>
  <c r="M26" i="7"/>
  <c r="M27" i="6"/>
  <c r="F32" i="1"/>
  <c r="R24" i="7"/>
  <c r="P11" i="1"/>
  <c r="Z11" i="7"/>
  <c r="Z9" i="1"/>
  <c r="T26" i="7"/>
  <c r="U26" i="7" s="1"/>
  <c r="M11" i="1"/>
  <c r="K17" i="7"/>
  <c r="L12" i="7"/>
  <c r="Q26" i="7"/>
  <c r="R15" i="6"/>
  <c r="P24" i="6"/>
  <c r="O15" i="1"/>
  <c r="K27" i="6"/>
  <c r="Z12" i="7"/>
  <c r="K14" i="7"/>
  <c r="J25" i="6"/>
  <c r="T28" i="7"/>
  <c r="U28" i="7" s="1"/>
  <c r="Y28" i="7" s="1"/>
  <c r="T11" i="6"/>
  <c r="U11" i="6" s="1"/>
  <c r="AD28" i="6"/>
  <c r="J18" i="1"/>
  <c r="Q10" i="6"/>
  <c r="L15" i="6"/>
  <c r="J28" i="7"/>
  <c r="K15" i="7"/>
  <c r="K19" i="1"/>
  <c r="I32" i="1"/>
  <c r="Z21" i="1"/>
  <c r="Q25" i="6"/>
  <c r="M15" i="6"/>
  <c r="L28" i="7"/>
  <c r="P19" i="6"/>
  <c r="Q16" i="7"/>
  <c r="O28" i="7"/>
  <c r="R15" i="7"/>
  <c r="M16" i="7"/>
  <c r="J15" i="7"/>
  <c r="T18" i="1"/>
  <c r="U18" i="1" s="1"/>
  <c r="Z18" i="1" s="1"/>
  <c r="O25" i="6"/>
  <c r="Z23" i="1"/>
  <c r="Z20" i="7"/>
  <c r="V22" i="7"/>
  <c r="AA22" i="7" s="1"/>
  <c r="V12" i="7"/>
  <c r="AA12" i="7" s="1"/>
  <c r="AD11" i="7"/>
  <c r="K18" i="1"/>
  <c r="K15" i="6"/>
  <c r="O9" i="6"/>
  <c r="AA9" i="6" s="1"/>
  <c r="P9" i="6"/>
  <c r="M9" i="6"/>
  <c r="R9" i="6"/>
  <c r="AD9" i="6" s="1"/>
  <c r="Q9" i="6"/>
  <c r="J16" i="7"/>
  <c r="P16" i="7"/>
  <c r="L16" i="7"/>
  <c r="Q18" i="1"/>
  <c r="X9" i="7"/>
  <c r="Y23" i="1"/>
  <c r="T15" i="6"/>
  <c r="U15" i="6" s="1"/>
  <c r="V15" i="6" s="1"/>
  <c r="X12" i="7"/>
  <c r="AC12" i="7" s="1"/>
  <c r="O18" i="1"/>
  <c r="J15" i="6"/>
  <c r="R25" i="6"/>
  <c r="Y20" i="7"/>
  <c r="J14" i="1"/>
  <c r="L18" i="1"/>
  <c r="Q15" i="6"/>
  <c r="P25" i="6"/>
  <c r="Q27" i="1"/>
  <c r="P27" i="1"/>
  <c r="R27" i="1"/>
  <c r="V20" i="1"/>
  <c r="AA20" i="1" s="1"/>
  <c r="O15" i="6"/>
  <c r="R28" i="7"/>
  <c r="W17" i="1"/>
  <c r="X17" i="1"/>
  <c r="Y17" i="1"/>
  <c r="Z17" i="1"/>
  <c r="V17" i="1"/>
  <c r="L14" i="6"/>
  <c r="R14" i="6"/>
  <c r="Q14" i="6"/>
  <c r="AD25" i="1"/>
  <c r="Z12" i="1"/>
  <c r="V12" i="1"/>
  <c r="AA12" i="1" s="1"/>
  <c r="W28" i="6"/>
  <c r="J16" i="6"/>
  <c r="T16" i="6"/>
  <c r="U16" i="6" s="1"/>
  <c r="M16" i="6"/>
  <c r="L16" i="6"/>
  <c r="K16" i="6"/>
  <c r="P16" i="6"/>
  <c r="Q16" i="6"/>
  <c r="R16" i="6"/>
  <c r="O17" i="1"/>
  <c r="AA17" i="1" s="1"/>
  <c r="J17" i="1"/>
  <c r="Q25" i="7"/>
  <c r="Q14" i="7"/>
  <c r="T16" i="7"/>
  <c r="U16" i="7" s="1"/>
  <c r="X16" i="7" s="1"/>
  <c r="P19" i="1"/>
  <c r="Y9" i="6"/>
  <c r="Y26" i="7"/>
  <c r="V9" i="7"/>
  <c r="AA9" i="7" s="1"/>
  <c r="X23" i="1"/>
  <c r="V28" i="1"/>
  <c r="AA28" i="1" s="1"/>
  <c r="X13" i="1"/>
  <c r="W20" i="1"/>
  <c r="AB20" i="1" s="1"/>
  <c r="X28" i="6"/>
  <c r="J14" i="6"/>
  <c r="M14" i="6"/>
  <c r="V28" i="6"/>
  <c r="AA28" i="6" s="1"/>
  <c r="R22" i="6"/>
  <c r="J17" i="7"/>
  <c r="M17" i="7"/>
  <c r="O17" i="7"/>
  <c r="Z26" i="1"/>
  <c r="L17" i="1"/>
  <c r="K17" i="1"/>
  <c r="R17" i="1"/>
  <c r="P17" i="1"/>
  <c r="Q17" i="1"/>
  <c r="M17" i="1"/>
  <c r="Z28" i="6"/>
  <c r="T14" i="6"/>
  <c r="U14" i="6" s="1"/>
  <c r="Q15" i="1"/>
  <c r="P15" i="1"/>
  <c r="L15" i="1"/>
  <c r="K15" i="1"/>
  <c r="T15" i="1"/>
  <c r="U15" i="1" s="1"/>
  <c r="M15" i="1"/>
  <c r="W9" i="6"/>
  <c r="AB9" i="6" s="1"/>
  <c r="M15" i="7"/>
  <c r="Z19" i="6"/>
  <c r="L18" i="7"/>
  <c r="O15" i="7"/>
  <c r="V26" i="1"/>
  <c r="AA26" i="1" s="1"/>
  <c r="Z9" i="6"/>
  <c r="Q27" i="7"/>
  <c r="Q26" i="6"/>
  <c r="T13" i="6"/>
  <c r="U13" i="6" s="1"/>
  <c r="X13" i="6" s="1"/>
  <c r="P22" i="1"/>
  <c r="Q15" i="7"/>
  <c r="L15" i="7"/>
  <c r="X9" i="6"/>
  <c r="Y12" i="1"/>
  <c r="W26" i="1"/>
  <c r="M11" i="6"/>
  <c r="R11" i="6"/>
  <c r="J11" i="6"/>
  <c r="Q11" i="6"/>
  <c r="K11" i="6"/>
  <c r="L11" i="6"/>
  <c r="Q17" i="7"/>
  <c r="P11" i="6"/>
  <c r="T22" i="6"/>
  <c r="U22" i="6" s="1"/>
  <c r="Q22" i="6"/>
  <c r="L22" i="6"/>
  <c r="K22" i="6"/>
  <c r="J22" i="6"/>
  <c r="P22" i="6"/>
  <c r="O14" i="6"/>
  <c r="AA11" i="7"/>
  <c r="S32" i="1"/>
  <c r="T15" i="7"/>
  <c r="U15" i="7" s="1"/>
  <c r="W15" i="7" s="1"/>
  <c r="AB15" i="7" s="1"/>
  <c r="AA11" i="1"/>
  <c r="W12" i="1"/>
  <c r="AB12" i="1" s="1"/>
  <c r="X26" i="1"/>
  <c r="AC26" i="1" s="1"/>
  <c r="T17" i="7"/>
  <c r="U17" i="7" s="1"/>
  <c r="R10" i="6"/>
  <c r="O10" i="6"/>
  <c r="M10" i="6"/>
  <c r="P10" i="6"/>
  <c r="J10" i="6"/>
  <c r="L17" i="7"/>
  <c r="T14" i="1"/>
  <c r="U14" i="1" s="1"/>
  <c r="Q14" i="1"/>
  <c r="R14" i="1"/>
  <c r="P14" i="1"/>
  <c r="K14" i="1"/>
  <c r="M14" i="1"/>
  <c r="L14" i="1"/>
  <c r="Q13" i="1"/>
  <c r="R13" i="1"/>
  <c r="L13" i="1"/>
  <c r="M13" i="1"/>
  <c r="P13" i="1"/>
  <c r="K13" i="1"/>
  <c r="M22" i="6"/>
  <c r="J13" i="1"/>
  <c r="P14" i="6"/>
  <c r="Y9" i="7"/>
  <c r="AD9" i="7" s="1"/>
  <c r="X20" i="1"/>
  <c r="AC20" i="1" s="1"/>
  <c r="X21" i="1"/>
  <c r="AC21" i="1" s="1"/>
  <c r="W19" i="6"/>
  <c r="W27" i="1"/>
  <c r="Z27" i="1"/>
  <c r="X27" i="1"/>
  <c r="AC27" i="1" s="1"/>
  <c r="Y27" i="1"/>
  <c r="AC23" i="1"/>
  <c r="Z9" i="7"/>
  <c r="Y20" i="1"/>
  <c r="AD20" i="1" s="1"/>
  <c r="Y21" i="1"/>
  <c r="AD21" i="1" s="1"/>
  <c r="W10" i="6"/>
  <c r="AB10" i="6" s="1"/>
  <c r="X10" i="6"/>
  <c r="AC10" i="6" s="1"/>
  <c r="Y10" i="6"/>
  <c r="AD10" i="6" s="1"/>
  <c r="Z10" i="6"/>
  <c r="V10" i="6"/>
  <c r="AA10" i="6" s="1"/>
  <c r="AB20" i="7"/>
  <c r="W11" i="1"/>
  <c r="AB11" i="1" s="1"/>
  <c r="Y11" i="1"/>
  <c r="AD11" i="1" s="1"/>
  <c r="V20" i="7"/>
  <c r="AA20" i="7" s="1"/>
  <c r="X20" i="7"/>
  <c r="AC20" i="7" s="1"/>
  <c r="W26" i="7"/>
  <c r="X26" i="7"/>
  <c r="V28" i="7"/>
  <c r="AA28" i="7" s="1"/>
  <c r="X11" i="1"/>
  <c r="AC11" i="1" s="1"/>
  <c r="W23" i="6"/>
  <c r="AB23" i="6" s="1"/>
  <c r="Y24" i="6"/>
  <c r="AD24" i="6" s="1"/>
  <c r="Z24" i="6"/>
  <c r="Y28" i="1"/>
  <c r="AD28" i="1" s="1"/>
  <c r="X28" i="1"/>
  <c r="AC28" i="1" s="1"/>
  <c r="Z28" i="1"/>
  <c r="AD20" i="7"/>
  <c r="Y16" i="7"/>
  <c r="AD16" i="7" s="1"/>
  <c r="M17" i="6"/>
  <c r="R17" i="6"/>
  <c r="L17" i="6"/>
  <c r="Q17" i="6"/>
  <c r="P17" i="6"/>
  <c r="K17" i="6"/>
  <c r="T17" i="6"/>
  <c r="U17" i="6" s="1"/>
  <c r="Q23" i="7"/>
  <c r="K10" i="7"/>
  <c r="T23" i="7"/>
  <c r="U23" i="7" s="1"/>
  <c r="J18" i="6"/>
  <c r="Q18" i="6"/>
  <c r="L18" i="6"/>
  <c r="T18" i="6"/>
  <c r="U18" i="6" s="1"/>
  <c r="R18" i="6"/>
  <c r="P18" i="6"/>
  <c r="AC9" i="1"/>
  <c r="P27" i="7"/>
  <c r="J17" i="6"/>
  <c r="R16" i="1"/>
  <c r="J16" i="1"/>
  <c r="Q16" i="1"/>
  <c r="P10" i="7"/>
  <c r="O13" i="7"/>
  <c r="J13" i="7"/>
  <c r="R13" i="7"/>
  <c r="Q13" i="7"/>
  <c r="P13" i="7"/>
  <c r="P18" i="7"/>
  <c r="T18" i="7"/>
  <c r="U18" i="7" s="1"/>
  <c r="R18" i="7"/>
  <c r="K18" i="7"/>
  <c r="J18" i="7"/>
  <c r="M18" i="7"/>
  <c r="O18" i="7"/>
  <c r="J24" i="7"/>
  <c r="M24" i="7"/>
  <c r="L24" i="7"/>
  <c r="T24" i="7"/>
  <c r="U24" i="7" s="1"/>
  <c r="O24" i="7"/>
  <c r="M20" i="6"/>
  <c r="T20" i="6"/>
  <c r="U20" i="6" s="1"/>
  <c r="R20" i="6"/>
  <c r="J20" i="6"/>
  <c r="L20" i="6"/>
  <c r="O20" i="6"/>
  <c r="M21" i="6"/>
  <c r="P14" i="7"/>
  <c r="K24" i="7"/>
  <c r="O18" i="6"/>
  <c r="L24" i="1"/>
  <c r="J24" i="1"/>
  <c r="K24" i="1"/>
  <c r="Q24" i="1"/>
  <c r="T24" i="1"/>
  <c r="U24" i="1" s="1"/>
  <c r="M24" i="1"/>
  <c r="K23" i="7"/>
  <c r="M23" i="7"/>
  <c r="J19" i="1"/>
  <c r="R19" i="1"/>
  <c r="T19" i="1"/>
  <c r="U19" i="1" s="1"/>
  <c r="Q19" i="1"/>
  <c r="M19" i="1"/>
  <c r="O19" i="1"/>
  <c r="J13" i="6"/>
  <c r="P20" i="6"/>
  <c r="M16" i="1"/>
  <c r="T16" i="1"/>
  <c r="U16" i="1" s="1"/>
  <c r="R24" i="1"/>
  <c r="L21" i="6"/>
  <c r="AC9" i="7"/>
  <c r="Y13" i="7"/>
  <c r="X13" i="7"/>
  <c r="V13" i="7"/>
  <c r="Z13" i="7"/>
  <c r="W13" i="7"/>
  <c r="J10" i="7"/>
  <c r="O10" i="7"/>
  <c r="L10" i="7"/>
  <c r="R10" i="7"/>
  <c r="D29" i="7"/>
  <c r="D31" i="1" s="1"/>
  <c r="T10" i="7"/>
  <c r="Z13" i="6"/>
  <c r="K21" i="6"/>
  <c r="O10" i="1"/>
  <c r="L10" i="1"/>
  <c r="R10" i="1"/>
  <c r="Q10" i="1"/>
  <c r="M10" i="1"/>
  <c r="D29" i="1"/>
  <c r="Q21" i="6"/>
  <c r="O23" i="7"/>
  <c r="O27" i="7"/>
  <c r="O16" i="1"/>
  <c r="O14" i="7"/>
  <c r="R14" i="7"/>
  <c r="J14" i="7"/>
  <c r="T14" i="7"/>
  <c r="U14" i="7" s="1"/>
  <c r="M14" i="7"/>
  <c r="J19" i="7"/>
  <c r="K19" i="7"/>
  <c r="P19" i="7"/>
  <c r="O19" i="7"/>
  <c r="T19" i="7"/>
  <c r="U19" i="7" s="1"/>
  <c r="G32" i="1"/>
  <c r="K20" i="6"/>
  <c r="J10" i="1"/>
  <c r="O21" i="7"/>
  <c r="R21" i="7"/>
  <c r="L21" i="7"/>
  <c r="K21" i="7"/>
  <c r="T21" i="7"/>
  <c r="U21" i="7" s="1"/>
  <c r="J21" i="7"/>
  <c r="P21" i="7"/>
  <c r="M21" i="7"/>
  <c r="Q24" i="7"/>
  <c r="P25" i="7"/>
  <c r="R25" i="7"/>
  <c r="T25" i="7"/>
  <c r="U25" i="7" s="1"/>
  <c r="L25" i="7"/>
  <c r="K25" i="7"/>
  <c r="J25" i="7"/>
  <c r="T22" i="1"/>
  <c r="U22" i="1" s="1"/>
  <c r="L22" i="1"/>
  <c r="O22" i="1"/>
  <c r="M22" i="1"/>
  <c r="J22" i="1"/>
  <c r="R22" i="1"/>
  <c r="O24" i="1"/>
  <c r="M26" i="6"/>
  <c r="L19" i="7"/>
  <c r="K22" i="1"/>
  <c r="L16" i="1"/>
  <c r="L13" i="7"/>
  <c r="K10" i="1"/>
  <c r="AA23" i="1"/>
  <c r="O21" i="6"/>
  <c r="P21" i="6"/>
  <c r="T21" i="6"/>
  <c r="U21" i="6" s="1"/>
  <c r="R23" i="7"/>
  <c r="P23" i="7"/>
  <c r="T27" i="7"/>
  <c r="U27" i="7" s="1"/>
  <c r="J27" i="7"/>
  <c r="K27" i="7"/>
  <c r="R27" i="7"/>
  <c r="O17" i="6"/>
  <c r="J21" i="6"/>
  <c r="T10" i="1"/>
  <c r="M10" i="7"/>
  <c r="L27" i="7"/>
  <c r="Z27" i="6"/>
  <c r="Y27" i="6"/>
  <c r="AD27" i="6" s="1"/>
  <c r="X27" i="6"/>
  <c r="AC27" i="6" s="1"/>
  <c r="V27" i="6"/>
  <c r="AA27" i="6" s="1"/>
  <c r="W27" i="6"/>
  <c r="AB27" i="6" s="1"/>
  <c r="L23" i="7"/>
  <c r="Y15" i="7"/>
  <c r="AD15" i="7" s="1"/>
  <c r="V15" i="7"/>
  <c r="X15" i="7"/>
  <c r="K18" i="6"/>
  <c r="K16" i="1"/>
  <c r="AD12" i="1"/>
  <c r="P10" i="1"/>
  <c r="M18" i="6"/>
  <c r="M13" i="6"/>
  <c r="P13" i="6"/>
  <c r="L13" i="6"/>
  <c r="Q13" i="6"/>
  <c r="R13" i="6"/>
  <c r="D29" i="6"/>
  <c r="D30" i="1" s="1"/>
  <c r="K13" i="6"/>
  <c r="T26" i="6"/>
  <c r="U26" i="6" s="1"/>
  <c r="P26" i="6"/>
  <c r="K26" i="6"/>
  <c r="L26" i="6"/>
  <c r="J26" i="6"/>
  <c r="AB9" i="7"/>
  <c r="X24" i="6" l="1"/>
  <c r="AC24" i="6" s="1"/>
  <c r="X12" i="6"/>
  <c r="AC12" i="6" s="1"/>
  <c r="W12" i="6"/>
  <c r="X19" i="6"/>
  <c r="AC19" i="6" s="1"/>
  <c r="X25" i="6"/>
  <c r="AB26" i="1"/>
  <c r="Z13" i="1"/>
  <c r="W24" i="6"/>
  <c r="AB24" i="6" s="1"/>
  <c r="V13" i="6"/>
  <c r="AA13" i="6" s="1"/>
  <c r="Y19" i="6"/>
  <c r="AD19" i="6" s="1"/>
  <c r="AD26" i="7"/>
  <c r="AB28" i="6"/>
  <c r="AB26" i="7"/>
  <c r="W13" i="6"/>
  <c r="Y12" i="6"/>
  <c r="AD12" i="6" s="1"/>
  <c r="AC28" i="6"/>
  <c r="V25" i="6"/>
  <c r="AA25" i="6" s="1"/>
  <c r="Y13" i="6"/>
  <c r="Z12" i="6"/>
  <c r="Z23" i="6"/>
  <c r="X23" i="6"/>
  <c r="AC23" i="6" s="1"/>
  <c r="Y23" i="6"/>
  <c r="AD23" i="6" s="1"/>
  <c r="AD23" i="1"/>
  <c r="W22" i="7"/>
  <c r="AB22" i="7" s="1"/>
  <c r="Y22" i="7"/>
  <c r="AD22" i="7" s="1"/>
  <c r="Z22" i="7"/>
  <c r="X22" i="7"/>
  <c r="AC22" i="7" s="1"/>
  <c r="AA15" i="6"/>
  <c r="AC9" i="6"/>
  <c r="W16" i="7"/>
  <c r="AB16" i="7" s="1"/>
  <c r="X15" i="6"/>
  <c r="AC15" i="6" s="1"/>
  <c r="X18" i="1"/>
  <c r="AC18" i="1" s="1"/>
  <c r="W18" i="1"/>
  <c r="AB18" i="1" s="1"/>
  <c r="Z15" i="6"/>
  <c r="V26" i="7"/>
  <c r="AA26" i="7" s="1"/>
  <c r="Z26" i="7"/>
  <c r="V18" i="1"/>
  <c r="AA18" i="1" s="1"/>
  <c r="W28" i="7"/>
  <c r="AB28" i="7" s="1"/>
  <c r="AB12" i="6"/>
  <c r="W13" i="1"/>
  <c r="AB13" i="1" s="1"/>
  <c r="V13" i="1"/>
  <c r="AA13" i="1" s="1"/>
  <c r="J29" i="1"/>
  <c r="Z16" i="7"/>
  <c r="Y18" i="1"/>
  <c r="AD18" i="1" s="1"/>
  <c r="AC26" i="7"/>
  <c r="W25" i="6"/>
  <c r="AB25" i="6" s="1"/>
  <c r="Y25" i="6"/>
  <c r="AD25" i="6" s="1"/>
  <c r="AA12" i="6"/>
  <c r="V16" i="7"/>
  <c r="AA16" i="7" s="1"/>
  <c r="AD28" i="7"/>
  <c r="Z11" i="6"/>
  <c r="X11" i="6"/>
  <c r="AC11" i="6" s="1"/>
  <c r="Y11" i="6"/>
  <c r="AD11" i="6" s="1"/>
  <c r="W11" i="6"/>
  <c r="AB11" i="6" s="1"/>
  <c r="V11" i="6"/>
  <c r="AA11" i="6" s="1"/>
  <c r="AA15" i="7"/>
  <c r="Z15" i="7"/>
  <c r="X28" i="7"/>
  <c r="AC28" i="7" s="1"/>
  <c r="AD27" i="1"/>
  <c r="AC25" i="6"/>
  <c r="Z28" i="7"/>
  <c r="AC16" i="7"/>
  <c r="W15" i="6"/>
  <c r="AB15" i="6" s="1"/>
  <c r="Y15" i="6"/>
  <c r="AD15" i="6" s="1"/>
  <c r="AB27" i="1"/>
  <c r="AB19" i="6"/>
  <c r="M29" i="7"/>
  <c r="M31" i="1" s="1"/>
  <c r="W14" i="6"/>
  <c r="AB14" i="6" s="1"/>
  <c r="X14" i="6"/>
  <c r="AC14" i="6" s="1"/>
  <c r="Y14" i="6"/>
  <c r="AD14" i="6" s="1"/>
  <c r="Z14" i="6"/>
  <c r="V14" i="6"/>
  <c r="AA14" i="6" s="1"/>
  <c r="X16" i="6"/>
  <c r="AC16" i="6" s="1"/>
  <c r="W16" i="6"/>
  <c r="AB16" i="6" s="1"/>
  <c r="Y16" i="6"/>
  <c r="AD16" i="6" s="1"/>
  <c r="V16" i="6"/>
  <c r="AA16" i="6" s="1"/>
  <c r="Z16" i="6"/>
  <c r="X17" i="7"/>
  <c r="AC17" i="7" s="1"/>
  <c r="Y17" i="7"/>
  <c r="AD17" i="7" s="1"/>
  <c r="AC15" i="7"/>
  <c r="Z17" i="7"/>
  <c r="W17" i="7"/>
  <c r="AB17" i="7" s="1"/>
  <c r="Z14" i="1"/>
  <c r="X14" i="1"/>
  <c r="AC14" i="1" s="1"/>
  <c r="W14" i="1"/>
  <c r="AB14" i="1" s="1"/>
  <c r="V14" i="1"/>
  <c r="AA14" i="1" s="1"/>
  <c r="Y14" i="1"/>
  <c r="AD14" i="1" s="1"/>
  <c r="Y22" i="6"/>
  <c r="AD22" i="6" s="1"/>
  <c r="Z22" i="6"/>
  <c r="X22" i="6"/>
  <c r="AC22" i="6" s="1"/>
  <c r="W22" i="6"/>
  <c r="AB22" i="6" s="1"/>
  <c r="V22" i="6"/>
  <c r="AA22" i="6" s="1"/>
  <c r="L29" i="6"/>
  <c r="L30" i="1" s="1"/>
  <c r="X15" i="1"/>
  <c r="AC15" i="1" s="1"/>
  <c r="Y15" i="1"/>
  <c r="AD15" i="1" s="1"/>
  <c r="W15" i="1"/>
  <c r="AB15" i="1" s="1"/>
  <c r="V15" i="1"/>
  <c r="AA15" i="1" s="1"/>
  <c r="Z15" i="1"/>
  <c r="K29" i="6"/>
  <c r="K30" i="1" s="1"/>
  <c r="K29" i="1"/>
  <c r="AD17" i="1"/>
  <c r="AC13" i="1"/>
  <c r="AC17" i="1"/>
  <c r="V17" i="7"/>
  <c r="AA17" i="7" s="1"/>
  <c r="AB17" i="1"/>
  <c r="AC13" i="7"/>
  <c r="U29" i="6"/>
  <c r="U30" i="1" s="1"/>
  <c r="W19" i="1"/>
  <c r="AB19" i="1" s="1"/>
  <c r="Z19" i="1"/>
  <c r="Y19" i="1"/>
  <c r="AD19" i="1" s="1"/>
  <c r="V19" i="1"/>
  <c r="AA19" i="1" s="1"/>
  <c r="X19" i="1"/>
  <c r="AC19" i="1" s="1"/>
  <c r="V24" i="7"/>
  <c r="AA24" i="7" s="1"/>
  <c r="Y24" i="7"/>
  <c r="AD24" i="7" s="1"/>
  <c r="W24" i="7"/>
  <c r="AB24" i="7" s="1"/>
  <c r="X24" i="7"/>
  <c r="AC24" i="7" s="1"/>
  <c r="Z24" i="7"/>
  <c r="P29" i="1"/>
  <c r="R29" i="1"/>
  <c r="L29" i="7"/>
  <c r="L31" i="1" s="1"/>
  <c r="J29" i="6"/>
  <c r="J30" i="1" s="1"/>
  <c r="U10" i="1"/>
  <c r="T29" i="1"/>
  <c r="Z21" i="7"/>
  <c r="W21" i="7"/>
  <c r="AB21" i="7" s="1"/>
  <c r="Y21" i="7"/>
  <c r="AD21" i="7" s="1"/>
  <c r="V21" i="7"/>
  <c r="AA21" i="7" s="1"/>
  <c r="X21" i="7"/>
  <c r="AC21" i="7" s="1"/>
  <c r="D32" i="1"/>
  <c r="L29" i="1"/>
  <c r="U10" i="7"/>
  <c r="T29" i="7"/>
  <c r="T31" i="1" s="1"/>
  <c r="O29" i="7"/>
  <c r="O31" i="1" s="1"/>
  <c r="X16" i="1"/>
  <c r="AC16" i="1" s="1"/>
  <c r="Z16" i="1"/>
  <c r="W16" i="1"/>
  <c r="AB16" i="1" s="1"/>
  <c r="V16" i="1"/>
  <c r="AA16" i="1" s="1"/>
  <c r="Y16" i="1"/>
  <c r="V20" i="6"/>
  <c r="AA20" i="6" s="1"/>
  <c r="Y20" i="6"/>
  <c r="AD20" i="6" s="1"/>
  <c r="X20" i="6"/>
  <c r="AC20" i="6" s="1"/>
  <c r="Z20" i="6"/>
  <c r="W20" i="6"/>
  <c r="AB20" i="6" s="1"/>
  <c r="V18" i="7"/>
  <c r="AA18" i="7" s="1"/>
  <c r="Y18" i="7"/>
  <c r="AD18" i="7" s="1"/>
  <c r="X18" i="7"/>
  <c r="AC18" i="7" s="1"/>
  <c r="W18" i="7"/>
  <c r="AB18" i="7" s="1"/>
  <c r="Z18" i="7"/>
  <c r="AD13" i="7"/>
  <c r="V14" i="7"/>
  <c r="AA14" i="7" s="1"/>
  <c r="W14" i="7"/>
  <c r="Y14" i="7"/>
  <c r="AD14" i="7" s="1"/>
  <c r="Z14" i="7"/>
  <c r="X14" i="7"/>
  <c r="AC14" i="7" s="1"/>
  <c r="T29" i="6"/>
  <c r="T30" i="1" s="1"/>
  <c r="AB13" i="6"/>
  <c r="P29" i="6"/>
  <c r="P30" i="1" s="1"/>
  <c r="P29" i="7"/>
  <c r="P31" i="1" s="1"/>
  <c r="AD13" i="6"/>
  <c r="R29" i="6"/>
  <c r="R30" i="1" s="1"/>
  <c r="M29" i="6"/>
  <c r="M30" i="1" s="1"/>
  <c r="V21" i="6"/>
  <c r="AA21" i="6" s="1"/>
  <c r="Y21" i="6"/>
  <c r="AD21" i="6" s="1"/>
  <c r="W21" i="6"/>
  <c r="AB21" i="6" s="1"/>
  <c r="X21" i="6"/>
  <c r="AC21" i="6" s="1"/>
  <c r="Z21" i="6"/>
  <c r="R29" i="7"/>
  <c r="R31" i="1" s="1"/>
  <c r="V22" i="1"/>
  <c r="AA22" i="1" s="1"/>
  <c r="Y22" i="1"/>
  <c r="AD22" i="1" s="1"/>
  <c r="Z22" i="1"/>
  <c r="X22" i="1"/>
  <c r="AC22" i="1" s="1"/>
  <c r="W22" i="1"/>
  <c r="AB22" i="1" s="1"/>
  <c r="Y25" i="7"/>
  <c r="AD25" i="7" s="1"/>
  <c r="W25" i="7"/>
  <c r="AB25" i="7" s="1"/>
  <c r="V25" i="7"/>
  <c r="AA25" i="7" s="1"/>
  <c r="Z25" i="7"/>
  <c r="X25" i="7"/>
  <c r="AC25" i="7" s="1"/>
  <c r="Y19" i="7"/>
  <c r="AD19" i="7" s="1"/>
  <c r="V19" i="7"/>
  <c r="AA19" i="7" s="1"/>
  <c r="X19" i="7"/>
  <c r="AC19" i="7" s="1"/>
  <c r="Z19" i="7"/>
  <c r="W19" i="7"/>
  <c r="AB19" i="7" s="1"/>
  <c r="M29" i="1"/>
  <c r="O29" i="1"/>
  <c r="J29" i="7"/>
  <c r="J31" i="1" s="1"/>
  <c r="W24" i="1"/>
  <c r="AB24" i="1" s="1"/>
  <c r="Y24" i="1"/>
  <c r="AD24" i="1" s="1"/>
  <c r="X24" i="1"/>
  <c r="AC24" i="1" s="1"/>
  <c r="V24" i="1"/>
  <c r="AA24" i="1" s="1"/>
  <c r="Z24" i="1"/>
  <c r="AB14" i="7"/>
  <c r="Y18" i="6"/>
  <c r="AD18" i="6" s="1"/>
  <c r="Z18" i="6"/>
  <c r="X18" i="6"/>
  <c r="AC18" i="6" s="1"/>
  <c r="W18" i="6"/>
  <c r="AB18" i="6" s="1"/>
  <c r="V18" i="6"/>
  <c r="AA18" i="6" s="1"/>
  <c r="Y23" i="7"/>
  <c r="AD23" i="7" s="1"/>
  <c r="Z23" i="7"/>
  <c r="W23" i="7"/>
  <c r="AB23" i="7" s="1"/>
  <c r="X23" i="7"/>
  <c r="AC23" i="7" s="1"/>
  <c r="V23" i="7"/>
  <c r="AA23" i="7" s="1"/>
  <c r="Q29" i="7"/>
  <c r="Q31" i="1" s="1"/>
  <c r="Y26" i="6"/>
  <c r="AD26" i="6" s="1"/>
  <c r="V26" i="6"/>
  <c r="AA26" i="6" s="1"/>
  <c r="W26" i="6"/>
  <c r="AB26" i="6" s="1"/>
  <c r="Z26" i="6"/>
  <c r="X26" i="6"/>
  <c r="AC26" i="6" s="1"/>
  <c r="AC13" i="6"/>
  <c r="Q29" i="6"/>
  <c r="Q30" i="1" s="1"/>
  <c r="Y27" i="7"/>
  <c r="AD27" i="7" s="1"/>
  <c r="X27" i="7"/>
  <c r="AC27" i="7" s="1"/>
  <c r="Z27" i="7"/>
  <c r="W27" i="7"/>
  <c r="AB27" i="7" s="1"/>
  <c r="V27" i="7"/>
  <c r="AA27" i="7" s="1"/>
  <c r="Q29" i="1"/>
  <c r="AB13" i="7"/>
  <c r="AA13" i="7"/>
  <c r="AD16" i="1"/>
  <c r="K29" i="7"/>
  <c r="K31" i="1" s="1"/>
  <c r="K32" i="1" s="1"/>
  <c r="V17" i="6"/>
  <c r="AA17" i="6" s="1"/>
  <c r="W17" i="6"/>
  <c r="AB17" i="6" s="1"/>
  <c r="X17" i="6"/>
  <c r="Y17" i="6"/>
  <c r="Z17" i="6"/>
  <c r="O29" i="6"/>
  <c r="O30" i="1" s="1"/>
  <c r="J32" i="1" l="1"/>
  <c r="Q32" i="1"/>
  <c r="AA29" i="6"/>
  <c r="AA30" i="1" s="1"/>
  <c r="X29" i="6"/>
  <c r="X30" i="1" s="1"/>
  <c r="AC17" i="6"/>
  <c r="AC29" i="6" s="1"/>
  <c r="AC30" i="1" s="1"/>
  <c r="Z29" i="6"/>
  <c r="Z30" i="1" s="1"/>
  <c r="V29" i="6"/>
  <c r="V30" i="1" s="1"/>
  <c r="Y29" i="6"/>
  <c r="Y30" i="1" s="1"/>
  <c r="W29" i="6"/>
  <c r="W30" i="1" s="1"/>
  <c r="P32" i="1"/>
  <c r="M32" i="1"/>
  <c r="L32" i="1"/>
  <c r="T32" i="1"/>
  <c r="R32" i="1"/>
  <c r="AB29" i="6"/>
  <c r="AB30" i="1" s="1"/>
  <c r="Y10" i="1"/>
  <c r="W10" i="1"/>
  <c r="Z10" i="1"/>
  <c r="Z29" i="1" s="1"/>
  <c r="V10" i="1"/>
  <c r="X10" i="1"/>
  <c r="U29" i="1"/>
  <c r="O32" i="1"/>
  <c r="Y10" i="7"/>
  <c r="X10" i="7"/>
  <c r="V10" i="7"/>
  <c r="Z10" i="7"/>
  <c r="Z29" i="7" s="1"/>
  <c r="Z31" i="1" s="1"/>
  <c r="W10" i="7"/>
  <c r="U29" i="7"/>
  <c r="U31" i="1" s="1"/>
  <c r="AD17" i="6"/>
  <c r="AD29" i="6" s="1"/>
  <c r="AD30" i="1" s="1"/>
  <c r="U32" i="1" l="1"/>
  <c r="Y29" i="7"/>
  <c r="Y31" i="1" s="1"/>
  <c r="AD10" i="7"/>
  <c r="AD29" i="7" s="1"/>
  <c r="AD31" i="1" s="1"/>
  <c r="V29" i="1"/>
  <c r="AA10" i="1"/>
  <c r="AA29" i="1" s="1"/>
  <c r="V29" i="7"/>
  <c r="V31" i="1" s="1"/>
  <c r="AA10" i="7"/>
  <c r="AA29" i="7" s="1"/>
  <c r="AA31" i="1" s="1"/>
  <c r="W29" i="7"/>
  <c r="W31" i="1" s="1"/>
  <c r="AB10" i="7"/>
  <c r="AB29" i="7" s="1"/>
  <c r="AB31" i="1" s="1"/>
  <c r="Z32" i="1"/>
  <c r="W29" i="1"/>
  <c r="AB10" i="1"/>
  <c r="AB29" i="1" s="1"/>
  <c r="AC10" i="7"/>
  <c r="AC29" i="7" s="1"/>
  <c r="AC31" i="1" s="1"/>
  <c r="X29" i="7"/>
  <c r="X31" i="1" s="1"/>
  <c r="X29" i="1"/>
  <c r="AC10" i="1"/>
  <c r="AC29" i="1" s="1"/>
  <c r="Y29" i="1"/>
  <c r="AD10" i="1"/>
  <c r="AD29" i="1" s="1"/>
  <c r="AD32" i="1" l="1"/>
  <c r="AA32" i="1"/>
  <c r="W32" i="1"/>
  <c r="Y32" i="1"/>
  <c r="AC32" i="1"/>
  <c r="AB32" i="1"/>
  <c r="V32" i="1"/>
  <c r="X32" i="1"/>
</calcChain>
</file>

<file path=xl/sharedStrings.xml><?xml version="1.0" encoding="utf-8"?>
<sst xmlns="http://schemas.openxmlformats.org/spreadsheetml/2006/main" count="192" uniqueCount="83">
  <si>
    <t>Nachweis der angestellten kircheneigenen Lehrkräfte,</t>
  </si>
  <si>
    <t>Anlage 2 zum Antrag auf Personalkostenerstattung</t>
  </si>
  <si>
    <t>Bruttogehaltssummen und Aufwendungen für die</t>
  </si>
  <si>
    <t>soziale Sicherung</t>
  </si>
  <si>
    <t>Lfd.</t>
  </si>
  <si>
    <t>Zusatzversorgung</t>
  </si>
  <si>
    <t>Nr.</t>
  </si>
  <si>
    <t>Ist-Abgabe</t>
  </si>
  <si>
    <t>Schule:</t>
  </si>
  <si>
    <t>tatsächlich</t>
  </si>
  <si>
    <t>max. 6,9%</t>
  </si>
  <si>
    <t>Name</t>
  </si>
  <si>
    <t>Vorname</t>
  </si>
  <si>
    <t>Soz.-Vers.-
pflichtiges
Entgelt</t>
  </si>
  <si>
    <t>Soz.-Vers.</t>
  </si>
  <si>
    <t>Stundenver-
pflichtung
gesamt</t>
  </si>
  <si>
    <t>Hauptschule</t>
  </si>
  <si>
    <t>Realschule</t>
  </si>
  <si>
    <t>Summen Seite 3:</t>
  </si>
  <si>
    <t>davon geleistet an</t>
  </si>
  <si>
    <t>zu berück-
sichtigen
insgesamt</t>
  </si>
  <si>
    <t>davon entfallen auf</t>
  </si>
  <si>
    <t>zu berück-
sichtigen somit</t>
  </si>
  <si>
    <t>Summen Seite 2:</t>
  </si>
  <si>
    <t>Summen Seite 1:</t>
  </si>
  <si>
    <t>Übertrag Seite 2:</t>
  </si>
  <si>
    <t>Übertrag Seite 3:</t>
  </si>
  <si>
    <t>Gesamt:</t>
  </si>
  <si>
    <t>BBMG</t>
  </si>
  <si>
    <t>BBMG in Abhängigkeit des ausgewählten Schuljahres:</t>
  </si>
  <si>
    <t>GS / Gymnasium</t>
  </si>
  <si>
    <t>GS / Gmynasium</t>
  </si>
  <si>
    <t>GS/Gymnasium</t>
  </si>
  <si>
    <t>Schuljahr:</t>
  </si>
  <si>
    <t>Antrag vom:</t>
  </si>
  <si>
    <t>Geb.-</t>
  </si>
  <si>
    <t>Verteilung der Unterrichtsstunden</t>
  </si>
  <si>
    <t>GS / Gym</t>
  </si>
  <si>
    <t>HS</t>
  </si>
  <si>
    <t>RS</t>
  </si>
  <si>
    <t>soz.-vers.</t>
  </si>
  <si>
    <t>Entgelt</t>
  </si>
  <si>
    <t>Zusatzvers.</t>
  </si>
  <si>
    <t>Datum (opt.)</t>
  </si>
  <si>
    <t>2018/19</t>
  </si>
  <si>
    <t>2019/20</t>
  </si>
  <si>
    <t>ObS</t>
  </si>
  <si>
    <t>Oberschule</t>
  </si>
  <si>
    <t>Der Schulträger versichert, dass das in dieser Anlage aufgeführte Unterrichtspersonal bei der
Versorgungskasse, für die Sanierungsgeld abzuführen ist, versichert ist. Dabei wurde nur der auf das Unterrichtspersonal entfallende Anteil vom Sanierungsgeld umgelegt.</t>
  </si>
  <si>
    <t>rentenvers. pflichtiges</t>
  </si>
  <si>
    <t>rentenvers.-
pflichtiges
Entgelt</t>
  </si>
  <si>
    <t>2020/21</t>
  </si>
  <si>
    <t>2021/22</t>
  </si>
  <si>
    <t>2022/23</t>
  </si>
  <si>
    <t>2023/24</t>
  </si>
  <si>
    <t>2024/25</t>
  </si>
  <si>
    <t>2025/26</t>
  </si>
  <si>
    <t>2026/27</t>
  </si>
  <si>
    <t>2027/28</t>
  </si>
  <si>
    <t>2028/29</t>
  </si>
  <si>
    <t>07080 - Evangelische Waldschule Eichelkamp Wolfsburg (GS)</t>
  </si>
  <si>
    <t>40526 - Ludwig-Windhorst-Schule Hannover (ObS)</t>
  </si>
  <si>
    <t>41750 - Bonifatius-Schule II Göttingen (ObS)</t>
  </si>
  <si>
    <t>42055 - Albertus-Magnus Hildesheim (RS)</t>
  </si>
  <si>
    <t>42134 - St. Augustinus-Schule Hildesheim (ObS)</t>
  </si>
  <si>
    <t>46796 - Eichendorff-Schule Wolfsburg (ObS)</t>
  </si>
  <si>
    <t>65407 - Philipp-Melanchthon-Gymnasium, Meine</t>
  </si>
  <si>
    <t>65985 - Andreanum Hildesheim (Gy)</t>
  </si>
  <si>
    <t>66199 - Hildegard-von-Bingen-Gymnasium Twistringen</t>
  </si>
  <si>
    <t>66539 - Evangelisches Gymnasium Nordhorn (Gy)</t>
  </si>
  <si>
    <t>80238 - Evangelische IGS Wunstorf</t>
  </si>
  <si>
    <t>65973 - Gy Mariano-Josephinum Hildesheim</t>
  </si>
  <si>
    <t>66151 - Gy Eichendorff-Schule Wolfsburg</t>
  </si>
  <si>
    <t>36547 - Michaelschule Papenburg (ObS)</t>
  </si>
  <si>
    <t>37205 - Johannesschule Meppen (ObS)</t>
  </si>
  <si>
    <t>42894 - Domschule Osnabrück (ObS)</t>
  </si>
  <si>
    <t>43540 - Thomas-Morus-Schule Osnabrück (ObS)</t>
  </si>
  <si>
    <t>43655 - Marienschule Lingen (ObS)</t>
  </si>
  <si>
    <t>45524 - Paulus-Schule Oldenburg (ObS)</t>
  </si>
  <si>
    <t>45998 - Ludgerus-Schule Vechta (ObS)</t>
  </si>
  <si>
    <t>48628 - Franziskusschule Wilhelmshaven (ObS)</t>
  </si>
  <si>
    <t>49104 - Marienschule Cloppenburg (ObS)</t>
  </si>
  <si>
    <r>
      <rPr>
        <b/>
        <u/>
        <sz val="14"/>
        <rFont val="Arial"/>
        <family val="2"/>
      </rPr>
      <t xml:space="preserve">Anlage 2  </t>
    </r>
    <r>
      <rPr>
        <b/>
        <sz val="14"/>
        <rFont val="Arial"/>
        <family val="2"/>
      </rPr>
      <t xml:space="preserve">                                                                                 </t>
    </r>
    <r>
      <rPr>
        <sz val="10"/>
        <rFont val="Arial"/>
        <family val="2"/>
      </rPr>
      <t xml:space="preserve">      PK - RLSB Lüneburg, Dez. 1, Fachbereich 1F, Stand:30.11.2023</t>
    </r>
    <r>
      <rPr>
        <b/>
        <sz val="14"/>
        <rFont val="Arial"/>
        <family val="2"/>
      </rPr>
      <t xml:space="preserve">
Achtung!!! Die rot gefärbten Zellen dürfen nicht überschrieben werden!!!
Bitte nicht vergessen, </t>
    </r>
    <r>
      <rPr>
        <b/>
        <u/>
        <sz val="14"/>
        <rFont val="Arial"/>
        <family val="2"/>
      </rPr>
      <t xml:space="preserve">Schule und Schuljahr auszuwählen
</t>
    </r>
    <r>
      <rPr>
        <b/>
        <sz val="14"/>
        <rFont val="Arial"/>
        <family val="2"/>
      </rPr>
      <t xml:space="preserve">bzw. das </t>
    </r>
    <r>
      <rPr>
        <b/>
        <u/>
        <sz val="14"/>
        <rFont val="Arial"/>
        <family val="2"/>
      </rPr>
      <t>Antragsdatum einzutragen</t>
    </r>
    <r>
      <rPr>
        <b/>
        <sz val="14"/>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</si>
</sst>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10" x14ac:knownFonts="1">
    <font>
      <sz val="10"/>
      <name val="Arial"/>
    </font>
    <font>
      <sz val="10"/>
      <name val="Arial"/>
      <family val="2"/>
    </font>
    <font>
      <b/>
      <sz val="10"/>
      <name val="Arial"/>
      <family val="2"/>
    </font>
    <font>
      <sz val="8"/>
      <name val="Arial"/>
      <family val="2"/>
    </font>
    <font>
      <sz val="8"/>
      <name val="Arial"/>
      <family val="2"/>
    </font>
    <font>
      <sz val="10"/>
      <name val="Arial"/>
      <family val="2"/>
    </font>
    <font>
      <b/>
      <sz val="12"/>
      <name val="Arial"/>
      <family val="2"/>
    </font>
    <font>
      <b/>
      <sz val="10"/>
      <color indexed="10"/>
      <name val="Arial"/>
      <family val="2"/>
    </font>
    <font>
      <b/>
      <sz val="14"/>
      <name val="Arial"/>
      <family val="2"/>
    </font>
    <font>
      <b/>
      <u/>
      <sz val="14"/>
      <name val="Arial"/>
      <family val="2"/>
    </font>
  </fonts>
  <fills count="4">
    <fill>
      <patternFill patternType="none"/>
    </fill>
    <fill>
      <patternFill patternType="gray125"/>
    </fill>
    <fill>
      <patternFill patternType="solid">
        <fgColor indexed="22"/>
        <bgColor indexed="64"/>
      </patternFill>
    </fill>
    <fill>
      <patternFill patternType="solid">
        <fgColor indexed="10"/>
        <bgColor indexed="64"/>
      </patternFill>
    </fill>
  </fills>
  <borders count="6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242">
    <xf numFmtId="0" fontId="0" fillId="0" borderId="0" xfId="0"/>
    <xf numFmtId="0" fontId="2" fillId="2" borderId="1" xfId="0" applyFont="1" applyFill="1" applyBorder="1" applyProtection="1"/>
    <xf numFmtId="0" fontId="2" fillId="2" borderId="2" xfId="0" applyFont="1" applyFill="1" applyBorder="1" applyProtection="1"/>
    <xf numFmtId="0" fontId="2" fillId="2" borderId="3" xfId="0" applyFont="1" applyFill="1" applyBorder="1" applyProtection="1"/>
    <xf numFmtId="0" fontId="2" fillId="2" borderId="0" xfId="0" applyFont="1" applyFill="1" applyBorder="1" applyProtection="1"/>
    <xf numFmtId="0" fontId="2" fillId="2" borderId="4" xfId="0" applyFont="1" applyFill="1" applyBorder="1" applyProtection="1"/>
    <xf numFmtId="0" fontId="2" fillId="2" borderId="5" xfId="0" applyFont="1" applyFill="1" applyBorder="1" applyProtection="1"/>
    <xf numFmtId="44" fontId="1" fillId="0" borderId="0" xfId="2" applyFont="1" applyFill="1" applyProtection="1"/>
    <xf numFmtId="49" fontId="1" fillId="0" borderId="0" xfId="2" applyNumberFormat="1" applyFont="1" applyFill="1" applyProtection="1"/>
    <xf numFmtId="0" fontId="3" fillId="0" borderId="0" xfId="0" applyFont="1"/>
    <xf numFmtId="164" fontId="0" fillId="2" borderId="2" xfId="0" applyNumberFormat="1" applyFill="1" applyBorder="1" applyProtection="1"/>
    <xf numFmtId="164" fontId="3" fillId="2" borderId="2" xfId="0" applyNumberFormat="1" applyFont="1" applyFill="1" applyBorder="1" applyAlignment="1" applyProtection="1">
      <alignment horizontal="right"/>
    </xf>
    <xf numFmtId="164" fontId="0" fillId="2" borderId="6" xfId="0" applyNumberFormat="1" applyFill="1" applyBorder="1" applyAlignment="1" applyProtection="1">
      <alignment horizontal="right"/>
    </xf>
    <xf numFmtId="164" fontId="0" fillId="2" borderId="0" xfId="0" applyNumberFormat="1" applyFill="1" applyBorder="1" applyProtection="1"/>
    <xf numFmtId="164" fontId="0" fillId="2" borderId="5" xfId="0" applyNumberFormat="1" applyFill="1" applyBorder="1" applyProtection="1"/>
    <xf numFmtId="0" fontId="0" fillId="0" borderId="0" xfId="0" applyProtection="1"/>
    <xf numFmtId="164" fontId="3" fillId="2" borderId="7" xfId="0" applyNumberFormat="1" applyFont="1" applyFill="1" applyBorder="1" applyAlignment="1" applyProtection="1">
      <alignment horizontal="center" vertical="center"/>
    </xf>
    <xf numFmtId="164" fontId="0" fillId="0" borderId="0" xfId="0" applyNumberFormat="1" applyProtection="1"/>
    <xf numFmtId="0" fontId="2" fillId="0" borderId="0" xfId="0" applyFont="1" applyFill="1" applyBorder="1" applyProtection="1"/>
    <xf numFmtId="164" fontId="0" fillId="0" borderId="0" xfId="0" applyNumberFormat="1" applyFill="1" applyBorder="1" applyProtection="1"/>
    <xf numFmtId="0" fontId="0" fillId="0" borderId="0" xfId="0" applyFill="1" applyBorder="1" applyProtection="1"/>
    <xf numFmtId="0" fontId="2" fillId="0" borderId="0" xfId="0" applyFont="1" applyFill="1" applyBorder="1" applyAlignment="1" applyProtection="1">
      <alignment horizontal="right"/>
    </xf>
    <xf numFmtId="164" fontId="3" fillId="2" borderId="8" xfId="0" applyNumberFormat="1" applyFont="1" applyFill="1" applyBorder="1" applyAlignment="1" applyProtection="1">
      <alignment horizontal="center" vertical="center" wrapText="1"/>
    </xf>
    <xf numFmtId="0" fontId="0" fillId="0" borderId="9" xfId="0" applyBorder="1" applyProtection="1"/>
    <xf numFmtId="0" fontId="0" fillId="0" borderId="10" xfId="0" applyBorder="1" applyProtection="1"/>
    <xf numFmtId="164" fontId="3" fillId="2" borderId="11" xfId="0" applyNumberFormat="1" applyFont="1" applyFill="1" applyBorder="1" applyAlignment="1" applyProtection="1">
      <alignment horizontal="center" vertical="center" wrapText="1"/>
    </xf>
    <xf numFmtId="164" fontId="0" fillId="2" borderId="12" xfId="0" applyNumberFormat="1" applyFill="1" applyBorder="1" applyProtection="1"/>
    <xf numFmtId="164" fontId="0" fillId="2" borderId="13" xfId="0" applyNumberFormat="1" applyFill="1" applyBorder="1" applyProtection="1"/>
    <xf numFmtId="164" fontId="0" fillId="2" borderId="14" xfId="0" applyNumberFormat="1" applyFill="1" applyBorder="1" applyProtection="1"/>
    <xf numFmtId="164" fontId="3" fillId="2" borderId="15" xfId="0" applyNumberFormat="1" applyFont="1" applyFill="1" applyBorder="1" applyAlignment="1" applyProtection="1">
      <alignment horizontal="center" vertical="center"/>
    </xf>
    <xf numFmtId="164" fontId="3" fillId="2" borderId="16" xfId="0" applyNumberFormat="1" applyFont="1" applyFill="1" applyBorder="1" applyAlignment="1" applyProtection="1">
      <alignment horizontal="center" vertical="center"/>
    </xf>
    <xf numFmtId="164" fontId="3" fillId="2" borderId="17" xfId="0" applyNumberFormat="1" applyFont="1" applyFill="1" applyBorder="1" applyAlignment="1" applyProtection="1">
      <alignment horizontal="center" vertical="center"/>
    </xf>
    <xf numFmtId="164" fontId="0" fillId="2" borderId="18" xfId="0" applyNumberFormat="1" applyFill="1" applyBorder="1" applyProtection="1"/>
    <xf numFmtId="164" fontId="0" fillId="2" borderId="19" xfId="0" applyNumberFormat="1" applyFill="1" applyBorder="1" applyProtection="1"/>
    <xf numFmtId="164" fontId="0" fillId="2" borderId="8" xfId="0" applyNumberFormat="1" applyFill="1" applyBorder="1" applyProtection="1"/>
    <xf numFmtId="164" fontId="0" fillId="2" borderId="0" xfId="0" applyNumberFormat="1" applyFill="1" applyBorder="1" applyAlignment="1" applyProtection="1">
      <alignment horizontal="right"/>
    </xf>
    <xf numFmtId="164" fontId="3" fillId="2" borderId="5" xfId="0" applyNumberFormat="1" applyFont="1" applyFill="1" applyBorder="1" applyAlignment="1" applyProtection="1">
      <alignment horizontal="right"/>
    </xf>
    <xf numFmtId="164" fontId="3" fillId="0" borderId="0" xfId="0" applyNumberFormat="1" applyFont="1" applyFill="1" applyBorder="1" applyAlignment="1" applyProtection="1">
      <alignment horizontal="right"/>
    </xf>
    <xf numFmtId="164" fontId="0" fillId="2" borderId="20" xfId="0" applyNumberFormat="1" applyFill="1" applyBorder="1" applyProtection="1"/>
    <xf numFmtId="164" fontId="0" fillId="2" borderId="21" xfId="0" applyNumberFormat="1" applyFill="1" applyBorder="1" applyProtection="1"/>
    <xf numFmtId="164" fontId="0" fillId="2" borderId="22" xfId="0" applyNumberFormat="1" applyFill="1" applyBorder="1" applyProtection="1"/>
    <xf numFmtId="164" fontId="0" fillId="2" borderId="23" xfId="0" applyNumberFormat="1" applyFill="1" applyBorder="1" applyProtection="1"/>
    <xf numFmtId="164" fontId="0" fillId="2" borderId="24" xfId="0" applyNumberFormat="1" applyFill="1" applyBorder="1" applyProtection="1"/>
    <xf numFmtId="164" fontId="0" fillId="2" borderId="11" xfId="0" applyNumberFormat="1" applyFill="1" applyBorder="1" applyProtection="1"/>
    <xf numFmtId="164" fontId="0" fillId="2" borderId="25" xfId="0" applyNumberFormat="1" applyFill="1" applyBorder="1" applyProtection="1"/>
    <xf numFmtId="0" fontId="5" fillId="0" borderId="0" xfId="0" applyFont="1" applyProtection="1"/>
    <xf numFmtId="164" fontId="2" fillId="2" borderId="26" xfId="0" applyNumberFormat="1" applyFont="1" applyFill="1" applyBorder="1" applyProtection="1"/>
    <xf numFmtId="164" fontId="2" fillId="2" borderId="27" xfId="0" applyNumberFormat="1" applyFont="1" applyFill="1" applyBorder="1" applyProtection="1"/>
    <xf numFmtId="164" fontId="2" fillId="2" borderId="28" xfId="0" applyNumberFormat="1" applyFont="1" applyFill="1" applyBorder="1" applyProtection="1"/>
    <xf numFmtId="164" fontId="2" fillId="2" borderId="29" xfId="0" applyNumberFormat="1" applyFont="1" applyFill="1" applyBorder="1" applyProtection="1"/>
    <xf numFmtId="164" fontId="2" fillId="2" borderId="30" xfId="0" applyNumberFormat="1" applyFont="1" applyFill="1" applyBorder="1" applyProtection="1"/>
    <xf numFmtId="164" fontId="2" fillId="2" borderId="31" xfId="0" applyNumberFormat="1" applyFont="1" applyFill="1" applyBorder="1" applyProtection="1"/>
    <xf numFmtId="164" fontId="0" fillId="2" borderId="32" xfId="0" applyNumberFormat="1" applyFill="1" applyBorder="1" applyProtection="1"/>
    <xf numFmtId="0" fontId="0" fillId="0" borderId="33" xfId="0" applyBorder="1" applyProtection="1"/>
    <xf numFmtId="164" fontId="0" fillId="2" borderId="7" xfId="0" applyNumberFormat="1" applyFill="1" applyBorder="1" applyProtection="1"/>
    <xf numFmtId="164" fontId="0" fillId="2" borderId="34" xfId="0" applyNumberFormat="1" applyFill="1" applyBorder="1" applyProtection="1"/>
    <xf numFmtId="164" fontId="0" fillId="2" borderId="35" xfId="0" applyNumberFormat="1" applyFill="1" applyBorder="1" applyProtection="1"/>
    <xf numFmtId="164" fontId="0" fillId="2" borderId="36" xfId="0" applyNumberFormat="1" applyFill="1" applyBorder="1" applyProtection="1"/>
    <xf numFmtId="0" fontId="3" fillId="2" borderId="3" xfId="0" applyFont="1" applyFill="1" applyBorder="1" applyAlignment="1" applyProtection="1">
      <alignment horizontal="center" vertical="center"/>
    </xf>
    <xf numFmtId="0" fontId="3" fillId="2" borderId="37" xfId="0" applyFont="1" applyFill="1" applyBorder="1" applyAlignment="1" applyProtection="1">
      <alignment horizontal="center" vertical="center"/>
    </xf>
    <xf numFmtId="0" fontId="0" fillId="0" borderId="38" xfId="0" applyBorder="1" applyProtection="1"/>
    <xf numFmtId="164" fontId="4" fillId="2" borderId="28" xfId="0" applyNumberFormat="1" applyFont="1" applyFill="1" applyBorder="1" applyAlignment="1" applyProtection="1">
      <alignment horizontal="center" vertical="center" wrapText="1"/>
    </xf>
    <xf numFmtId="164" fontId="3" fillId="2" borderId="28" xfId="0" applyNumberFormat="1" applyFont="1" applyFill="1" applyBorder="1" applyAlignment="1" applyProtection="1">
      <alignment horizontal="center" vertical="center" wrapText="1"/>
    </xf>
    <xf numFmtId="164" fontId="3" fillId="2" borderId="39" xfId="0" applyNumberFormat="1" applyFont="1" applyFill="1" applyBorder="1" applyAlignment="1" applyProtection="1">
      <alignment horizontal="center" vertical="center" wrapText="1"/>
    </xf>
    <xf numFmtId="164" fontId="2" fillId="2" borderId="5" xfId="0" applyNumberFormat="1" applyFont="1" applyFill="1" applyBorder="1" applyProtection="1"/>
    <xf numFmtId="164" fontId="4" fillId="2" borderId="39" xfId="0" applyNumberFormat="1" applyFont="1" applyFill="1" applyBorder="1" applyAlignment="1" applyProtection="1">
      <alignment horizontal="center" vertical="center" wrapText="1"/>
    </xf>
    <xf numFmtId="164" fontId="4" fillId="2" borderId="40" xfId="0" applyNumberFormat="1" applyFont="1" applyFill="1" applyBorder="1" applyAlignment="1" applyProtection="1">
      <alignment horizontal="center" vertical="center" wrapText="1"/>
    </xf>
    <xf numFmtId="164" fontId="0" fillId="2" borderId="41" xfId="0" applyNumberFormat="1" applyFill="1" applyBorder="1" applyProtection="1"/>
    <xf numFmtId="164" fontId="0" fillId="2" borderId="42" xfId="0" applyNumberFormat="1" applyFill="1" applyBorder="1" applyProtection="1"/>
    <xf numFmtId="164" fontId="0" fillId="2" borderId="40" xfId="0" applyNumberFormat="1" applyFill="1" applyBorder="1" applyProtection="1"/>
    <xf numFmtId="164" fontId="0" fillId="2" borderId="43" xfId="0" applyNumberFormat="1" applyFill="1" applyBorder="1" applyProtection="1"/>
    <xf numFmtId="164" fontId="3" fillId="2" borderId="40" xfId="0" applyNumberFormat="1" applyFont="1" applyFill="1" applyBorder="1" applyAlignment="1" applyProtection="1">
      <alignment horizontal="center" vertical="center"/>
    </xf>
    <xf numFmtId="164" fontId="2" fillId="2" borderId="44" xfId="0" applyNumberFormat="1" applyFont="1" applyFill="1" applyBorder="1" applyProtection="1"/>
    <xf numFmtId="0" fontId="0" fillId="0" borderId="0" xfId="0" applyAlignment="1">
      <alignment horizontal="center"/>
    </xf>
    <xf numFmtId="164" fontId="4" fillId="2" borderId="5" xfId="0" applyNumberFormat="1" applyFont="1" applyFill="1" applyBorder="1" applyAlignment="1" applyProtection="1">
      <alignment horizontal="center" vertical="center" wrapText="1"/>
    </xf>
    <xf numFmtId="164" fontId="0" fillId="2" borderId="45" xfId="0" applyNumberFormat="1" applyFill="1" applyBorder="1" applyProtection="1"/>
    <xf numFmtId="164" fontId="0" fillId="2" borderId="39" xfId="0" applyNumberFormat="1" applyFill="1" applyBorder="1" applyProtection="1"/>
    <xf numFmtId="164" fontId="0" fillId="2" borderId="46" xfId="0" applyNumberFormat="1" applyFill="1" applyBorder="1" applyProtection="1"/>
    <xf numFmtId="164" fontId="0" fillId="2" borderId="47" xfId="0" applyNumberFormat="1" applyFill="1" applyBorder="1" applyProtection="1"/>
    <xf numFmtId="164" fontId="0" fillId="2" borderId="48" xfId="0" applyNumberFormat="1" applyFill="1" applyBorder="1" applyProtection="1"/>
    <xf numFmtId="49" fontId="2" fillId="0" borderId="19" xfId="0" applyNumberFormat="1" applyFont="1" applyFill="1" applyBorder="1" applyAlignment="1" applyProtection="1">
      <alignment horizontal="center" vertical="center" wrapText="1"/>
      <protection locked="0"/>
    </xf>
    <xf numFmtId="164" fontId="6" fillId="0" borderId="0" xfId="0" applyNumberFormat="1" applyFont="1" applyBorder="1" applyAlignment="1">
      <alignment horizontal="center" vertical="center"/>
    </xf>
    <xf numFmtId="49" fontId="0" fillId="0" borderId="49" xfId="0" applyNumberFormat="1" applyBorder="1" applyProtection="1"/>
    <xf numFmtId="49" fontId="0" fillId="0" borderId="24" xfId="0" applyNumberFormat="1" applyBorder="1" applyProtection="1"/>
    <xf numFmtId="164" fontId="0" fillId="0" borderId="50" xfId="0" applyNumberFormat="1" applyBorder="1" applyProtection="1"/>
    <xf numFmtId="164" fontId="0" fillId="0" borderId="15" xfId="0" applyNumberFormat="1" applyBorder="1" applyProtection="1"/>
    <xf numFmtId="164" fontId="0" fillId="0" borderId="51" xfId="0" applyNumberFormat="1" applyBorder="1" applyProtection="1"/>
    <xf numFmtId="164" fontId="0" fillId="0" borderId="52" xfId="0" applyNumberFormat="1" applyBorder="1" applyProtection="1"/>
    <xf numFmtId="164" fontId="0" fillId="0" borderId="49" xfId="0" applyNumberFormat="1" applyBorder="1" applyProtection="1"/>
    <xf numFmtId="164" fontId="0" fillId="0" borderId="38" xfId="0" applyNumberFormat="1" applyBorder="1" applyProtection="1"/>
    <xf numFmtId="164" fontId="0" fillId="0" borderId="16" xfId="0" applyNumberFormat="1" applyBorder="1" applyProtection="1"/>
    <xf numFmtId="164" fontId="0" fillId="0" borderId="17" xfId="0" applyNumberFormat="1" applyBorder="1" applyProtection="1"/>
    <xf numFmtId="0" fontId="0" fillId="0" borderId="49" xfId="0" applyNumberFormat="1" applyBorder="1" applyProtection="1"/>
    <xf numFmtId="0" fontId="0" fillId="0" borderId="24" xfId="0" applyNumberFormat="1" applyBorder="1" applyProtection="1"/>
    <xf numFmtId="0" fontId="0" fillId="0" borderId="16" xfId="0" applyNumberFormat="1" applyBorder="1" applyProtection="1"/>
    <xf numFmtId="0" fontId="0" fillId="0" borderId="25" xfId="0" applyNumberFormat="1" applyBorder="1" applyProtection="1"/>
    <xf numFmtId="0" fontId="0" fillId="0" borderId="10" xfId="0" applyNumberFormat="1" applyFill="1" applyBorder="1" applyProtection="1"/>
    <xf numFmtId="0" fontId="5" fillId="0" borderId="10" xfId="0" applyNumberFormat="1" applyFont="1" applyBorder="1" applyProtection="1"/>
    <xf numFmtId="0" fontId="0" fillId="0" borderId="35" xfId="0" applyNumberFormat="1" applyBorder="1" applyProtection="1"/>
    <xf numFmtId="0" fontId="0" fillId="0" borderId="15" xfId="0" applyNumberFormat="1" applyBorder="1" applyProtection="1"/>
    <xf numFmtId="0" fontId="0" fillId="0" borderId="32" xfId="0" applyNumberFormat="1" applyBorder="1" applyProtection="1"/>
    <xf numFmtId="0" fontId="0" fillId="0" borderId="10" xfId="0" applyNumberFormat="1" applyBorder="1" applyProtection="1"/>
    <xf numFmtId="0" fontId="0" fillId="0" borderId="33" xfId="0" applyNumberFormat="1" applyBorder="1" applyProtection="1"/>
    <xf numFmtId="4" fontId="0" fillId="2" borderId="47" xfId="0" applyNumberFormat="1" applyFill="1" applyBorder="1" applyAlignment="1" applyProtection="1">
      <alignment horizontal="right" indent="1"/>
    </xf>
    <xf numFmtId="4" fontId="0" fillId="0" borderId="47" xfId="0" applyNumberFormat="1" applyBorder="1" applyAlignment="1" applyProtection="1">
      <alignment horizontal="right" indent="1"/>
    </xf>
    <xf numFmtId="4" fontId="0" fillId="0" borderId="19" xfId="0" applyNumberFormat="1" applyBorder="1" applyAlignment="1" applyProtection="1">
      <alignment horizontal="right" indent="1"/>
    </xf>
    <xf numFmtId="4" fontId="0" fillId="0" borderId="23" xfId="0" applyNumberFormat="1" applyBorder="1" applyAlignment="1" applyProtection="1">
      <alignment horizontal="right" indent="1"/>
    </xf>
    <xf numFmtId="4" fontId="0" fillId="2" borderId="40" xfId="0" applyNumberFormat="1" applyFill="1" applyBorder="1" applyAlignment="1" applyProtection="1">
      <alignment horizontal="right" indent="1"/>
    </xf>
    <xf numFmtId="4" fontId="0" fillId="0" borderId="40" xfId="0" applyNumberFormat="1" applyBorder="1" applyAlignment="1" applyProtection="1">
      <alignment horizontal="right" indent="1"/>
    </xf>
    <xf numFmtId="4" fontId="0" fillId="0" borderId="8" xfId="0" applyNumberFormat="1" applyBorder="1" applyAlignment="1" applyProtection="1">
      <alignment horizontal="right" indent="1"/>
    </xf>
    <xf numFmtId="4" fontId="0" fillId="0" borderId="11" xfId="0" applyNumberFormat="1" applyBorder="1" applyAlignment="1" applyProtection="1">
      <alignment horizontal="right" indent="1"/>
    </xf>
    <xf numFmtId="4" fontId="5" fillId="2" borderId="46" xfId="0" applyNumberFormat="1" applyFont="1" applyFill="1" applyBorder="1" applyAlignment="1" applyProtection="1">
      <alignment horizontal="right" indent="1"/>
    </xf>
    <xf numFmtId="4" fontId="5" fillId="2" borderId="20" xfId="0" applyNumberFormat="1" applyFont="1" applyFill="1" applyBorder="1" applyAlignment="1" applyProtection="1">
      <alignment horizontal="right" indent="1"/>
    </xf>
    <xf numFmtId="4" fontId="5" fillId="2" borderId="21" xfId="0" applyNumberFormat="1" applyFont="1" applyFill="1" applyBorder="1" applyAlignment="1" applyProtection="1">
      <alignment horizontal="right" indent="1"/>
    </xf>
    <xf numFmtId="4" fontId="5" fillId="2" borderId="47" xfId="0" applyNumberFormat="1" applyFont="1" applyFill="1" applyBorder="1" applyAlignment="1" applyProtection="1">
      <alignment horizontal="right" indent="1"/>
    </xf>
    <xf numFmtId="4" fontId="5" fillId="2" borderId="19" xfId="0" applyNumberFormat="1" applyFont="1" applyFill="1" applyBorder="1" applyAlignment="1" applyProtection="1">
      <alignment horizontal="right" indent="1"/>
    </xf>
    <xf numFmtId="4" fontId="5" fillId="2" borderId="23" xfId="0" applyNumberFormat="1" applyFont="1" applyFill="1" applyBorder="1" applyAlignment="1" applyProtection="1">
      <alignment horizontal="right" indent="1"/>
    </xf>
    <xf numFmtId="4" fontId="5" fillId="2" borderId="44" xfId="0" applyNumberFormat="1" applyFont="1" applyFill="1" applyBorder="1" applyAlignment="1" applyProtection="1">
      <alignment horizontal="right" indent="1"/>
    </xf>
    <xf numFmtId="4" fontId="2" fillId="2" borderId="53" xfId="0" applyNumberFormat="1" applyFont="1" applyFill="1" applyBorder="1" applyAlignment="1" applyProtection="1">
      <alignment horizontal="right" indent="1"/>
    </xf>
    <xf numFmtId="4" fontId="2" fillId="2" borderId="54" xfId="0" applyNumberFormat="1" applyFont="1" applyFill="1" applyBorder="1" applyAlignment="1" applyProtection="1">
      <alignment horizontal="right" indent="1"/>
    </xf>
    <xf numFmtId="4" fontId="2" fillId="2" borderId="55" xfId="0" applyNumberFormat="1" applyFont="1" applyFill="1" applyBorder="1" applyAlignment="1" applyProtection="1">
      <alignment horizontal="right" indent="1"/>
    </xf>
    <xf numFmtId="4" fontId="0" fillId="2" borderId="46" xfId="0" applyNumberFormat="1" applyFill="1" applyBorder="1" applyAlignment="1" applyProtection="1">
      <alignment horizontal="right" indent="1"/>
    </xf>
    <xf numFmtId="4" fontId="0" fillId="0" borderId="46" xfId="0" applyNumberFormat="1" applyBorder="1" applyAlignment="1" applyProtection="1">
      <alignment horizontal="right" indent="1"/>
    </xf>
    <xf numFmtId="4" fontId="0" fillId="0" borderId="20" xfId="0" applyNumberFormat="1" applyBorder="1" applyAlignment="1" applyProtection="1">
      <alignment horizontal="right" indent="1"/>
    </xf>
    <xf numFmtId="4" fontId="0" fillId="0" borderId="21" xfId="0" applyNumberFormat="1" applyBorder="1" applyAlignment="1" applyProtection="1">
      <alignment horizontal="right" indent="1"/>
    </xf>
    <xf numFmtId="4" fontId="0" fillId="2" borderId="48" xfId="0" applyNumberFormat="1" applyFill="1" applyBorder="1" applyAlignment="1" applyProtection="1">
      <alignment horizontal="right" indent="1"/>
    </xf>
    <xf numFmtId="4" fontId="0" fillId="0" borderId="48" xfId="0" applyNumberFormat="1" applyBorder="1" applyAlignment="1" applyProtection="1">
      <alignment horizontal="right" indent="1"/>
    </xf>
    <xf numFmtId="4" fontId="0" fillId="0" borderId="7" xfId="0" applyNumberFormat="1" applyBorder="1" applyAlignment="1" applyProtection="1">
      <alignment horizontal="right" indent="1"/>
    </xf>
    <xf numFmtId="4" fontId="0" fillId="0" borderId="34" xfId="0" applyNumberFormat="1" applyBorder="1" applyAlignment="1" applyProtection="1">
      <alignment horizontal="right" indent="1"/>
    </xf>
    <xf numFmtId="4" fontId="2" fillId="2" borderId="44" xfId="0" applyNumberFormat="1" applyFont="1" applyFill="1" applyBorder="1" applyAlignment="1" applyProtection="1">
      <alignment horizontal="right" indent="1"/>
    </xf>
    <xf numFmtId="4" fontId="2" fillId="2" borderId="28" xfId="0" applyNumberFormat="1" applyFont="1" applyFill="1" applyBorder="1" applyAlignment="1" applyProtection="1">
      <alignment horizontal="right" indent="1"/>
    </xf>
    <xf numFmtId="4" fontId="2" fillId="2" borderId="29" xfId="0" applyNumberFormat="1" applyFont="1" applyFill="1" applyBorder="1" applyAlignment="1" applyProtection="1">
      <alignment horizontal="right" indent="1"/>
    </xf>
    <xf numFmtId="164" fontId="0" fillId="0" borderId="50" xfId="0" applyNumberFormat="1" applyBorder="1" applyAlignment="1" applyProtection="1"/>
    <xf numFmtId="164" fontId="0" fillId="0" borderId="52" xfId="0" applyNumberFormat="1" applyBorder="1" applyAlignment="1" applyProtection="1"/>
    <xf numFmtId="164" fontId="0" fillId="0" borderId="38" xfId="0" applyNumberFormat="1" applyBorder="1" applyAlignment="1" applyProtection="1"/>
    <xf numFmtId="14" fontId="2" fillId="0" borderId="19" xfId="0" applyNumberFormat="1" applyFont="1" applyFill="1" applyBorder="1" applyAlignment="1" applyProtection="1">
      <alignment horizontal="center" vertical="center"/>
      <protection locked="0"/>
    </xf>
    <xf numFmtId="4" fontId="0" fillId="0" borderId="56" xfId="0" applyNumberFormat="1" applyBorder="1" applyAlignment="1" applyProtection="1">
      <alignment horizontal="right" indent="1"/>
    </xf>
    <xf numFmtId="164" fontId="4" fillId="2" borderId="11" xfId="0" applyNumberFormat="1" applyFont="1" applyFill="1" applyBorder="1" applyAlignment="1" applyProtection="1">
      <alignment horizontal="center" vertical="center" wrapText="1"/>
    </xf>
    <xf numFmtId="164" fontId="4" fillId="2" borderId="24" xfId="0" applyNumberFormat="1" applyFont="1" applyFill="1" applyBorder="1" applyAlignment="1" applyProtection="1">
      <alignment horizontal="center" vertical="center" wrapText="1"/>
    </xf>
    <xf numFmtId="164" fontId="3" fillId="2" borderId="24" xfId="0" applyNumberFormat="1" applyFont="1" applyFill="1" applyBorder="1" applyAlignment="1" applyProtection="1">
      <alignment horizontal="center" vertical="center" wrapText="1"/>
    </xf>
    <xf numFmtId="164" fontId="4" fillId="2" borderId="35" xfId="0" applyNumberFormat="1" applyFont="1" applyFill="1" applyBorder="1" applyAlignment="1" applyProtection="1">
      <alignment horizontal="center" vertical="center" wrapText="1"/>
    </xf>
    <xf numFmtId="164" fontId="0" fillId="2" borderId="56" xfId="0" applyNumberFormat="1" applyFill="1" applyBorder="1" applyProtection="1"/>
    <xf numFmtId="164" fontId="3" fillId="2" borderId="35" xfId="0" applyNumberFormat="1" applyFont="1" applyFill="1" applyBorder="1" applyAlignment="1" applyProtection="1">
      <alignment horizontal="center" vertical="center" wrapText="1"/>
    </xf>
    <xf numFmtId="164" fontId="3" fillId="2" borderId="29" xfId="0" applyNumberFormat="1" applyFont="1" applyFill="1" applyBorder="1" applyAlignment="1" applyProtection="1">
      <alignment horizontal="center" vertical="center" wrapText="1"/>
    </xf>
    <xf numFmtId="164" fontId="4" fillId="2" borderId="30" xfId="0" applyNumberFormat="1" applyFont="1" applyFill="1" applyBorder="1" applyAlignment="1" applyProtection="1">
      <alignment horizontal="center" vertical="center" wrapText="1"/>
    </xf>
    <xf numFmtId="0" fontId="0" fillId="0" borderId="0" xfId="0" applyFill="1" applyProtection="1"/>
    <xf numFmtId="4" fontId="2" fillId="0" borderId="0" xfId="0" applyNumberFormat="1" applyFont="1" applyFill="1" applyBorder="1" applyAlignment="1" applyProtection="1">
      <alignment horizontal="right" indent="1"/>
    </xf>
    <xf numFmtId="164" fontId="0" fillId="0" borderId="0" xfId="0" applyNumberFormat="1" applyFill="1" applyProtection="1"/>
    <xf numFmtId="4" fontId="5" fillId="2" borderId="12" xfId="0" applyNumberFormat="1" applyFont="1" applyFill="1" applyBorder="1" applyAlignment="1" applyProtection="1">
      <alignment horizontal="right" indent="1"/>
    </xf>
    <xf numFmtId="4" fontId="5" fillId="2" borderId="13" xfId="0" applyNumberFormat="1" applyFont="1" applyFill="1" applyBorder="1" applyAlignment="1" applyProtection="1">
      <alignment horizontal="right" indent="1"/>
    </xf>
    <xf numFmtId="4" fontId="5" fillId="2" borderId="31" xfId="0" applyNumberFormat="1" applyFont="1" applyFill="1" applyBorder="1" applyAlignment="1" applyProtection="1">
      <alignment horizontal="right" indent="1"/>
    </xf>
    <xf numFmtId="4" fontId="2" fillId="2" borderId="57" xfId="0" applyNumberFormat="1" applyFont="1" applyFill="1" applyBorder="1" applyAlignment="1" applyProtection="1">
      <alignment horizontal="right" indent="1"/>
    </xf>
    <xf numFmtId="4" fontId="5" fillId="2" borderId="15" xfId="0" applyNumberFormat="1" applyFont="1" applyFill="1" applyBorder="1" applyAlignment="1" applyProtection="1">
      <alignment horizontal="right" indent="1"/>
    </xf>
    <xf numFmtId="4" fontId="5" fillId="2" borderId="32" xfId="0" applyNumberFormat="1" applyFont="1" applyFill="1" applyBorder="1" applyAlignment="1" applyProtection="1">
      <alignment horizontal="right" indent="1"/>
    </xf>
    <xf numFmtId="4" fontId="5" fillId="2" borderId="49" xfId="0" applyNumberFormat="1" applyFont="1" applyFill="1" applyBorder="1" applyAlignment="1" applyProtection="1">
      <alignment horizontal="right" indent="1"/>
    </xf>
    <xf numFmtId="4" fontId="5" fillId="2" borderId="24" xfId="0" applyNumberFormat="1" applyFont="1" applyFill="1" applyBorder="1" applyAlignment="1" applyProtection="1">
      <alignment horizontal="right" indent="1"/>
    </xf>
    <xf numFmtId="4" fontId="2" fillId="2" borderId="27" xfId="0" applyNumberFormat="1" applyFont="1" applyFill="1" applyBorder="1" applyAlignment="1" applyProtection="1">
      <alignment horizontal="right" indent="1"/>
    </xf>
    <xf numFmtId="4" fontId="2" fillId="2" borderId="30" xfId="0" applyNumberFormat="1" applyFont="1" applyFill="1" applyBorder="1" applyAlignment="1" applyProtection="1">
      <alignment horizontal="right" indent="1"/>
    </xf>
    <xf numFmtId="4" fontId="5" fillId="2" borderId="17" xfId="0" applyNumberFormat="1" applyFont="1" applyFill="1" applyBorder="1" applyAlignment="1" applyProtection="1">
      <alignment horizontal="right" indent="1"/>
    </xf>
    <xf numFmtId="4" fontId="5" fillId="2" borderId="7" xfId="0" applyNumberFormat="1" applyFont="1" applyFill="1" applyBorder="1" applyAlignment="1" applyProtection="1">
      <alignment horizontal="right" indent="1"/>
    </xf>
    <xf numFmtId="4" fontId="5" fillId="2" borderId="35" xfId="0" applyNumberFormat="1" applyFont="1" applyFill="1" applyBorder="1" applyAlignment="1" applyProtection="1">
      <alignment horizontal="right" indent="1"/>
    </xf>
    <xf numFmtId="4" fontId="5" fillId="2" borderId="27" xfId="0" applyNumberFormat="1" applyFont="1" applyFill="1" applyBorder="1" applyAlignment="1" applyProtection="1">
      <alignment horizontal="right" indent="1"/>
    </xf>
    <xf numFmtId="4" fontId="2" fillId="2" borderId="58" xfId="0" applyNumberFormat="1" applyFont="1" applyFill="1" applyBorder="1" applyAlignment="1" applyProtection="1">
      <alignment horizontal="right" indent="1"/>
    </xf>
    <xf numFmtId="4" fontId="5" fillId="2" borderId="34" xfId="0" applyNumberFormat="1" applyFont="1" applyFill="1" applyBorder="1" applyAlignment="1" applyProtection="1">
      <alignment horizontal="right" indent="1"/>
    </xf>
    <xf numFmtId="4" fontId="5" fillId="2" borderId="30" xfId="0" applyNumberFormat="1" applyFont="1" applyFill="1" applyBorder="1" applyAlignment="1" applyProtection="1">
      <alignment horizontal="right" indent="1"/>
    </xf>
    <xf numFmtId="4" fontId="2" fillId="2" borderId="59" xfId="0" applyNumberFormat="1" applyFont="1" applyFill="1" applyBorder="1" applyAlignment="1" applyProtection="1">
      <alignment horizontal="right" indent="1"/>
    </xf>
    <xf numFmtId="49" fontId="5" fillId="0" borderId="0" xfId="2" applyNumberFormat="1" applyFont="1" applyFill="1" applyProtection="1"/>
    <xf numFmtId="49" fontId="0" fillId="0" borderId="0" xfId="0" applyNumberFormat="1" applyAlignment="1">
      <alignment vertical="center"/>
    </xf>
    <xf numFmtId="49" fontId="2" fillId="0" borderId="19" xfId="0" applyNumberFormat="1" applyFont="1" applyFill="1" applyBorder="1" applyAlignment="1" applyProtection="1">
      <alignment horizontal="center" vertical="center"/>
      <protection locked="0"/>
    </xf>
    <xf numFmtId="49" fontId="2" fillId="0" borderId="23"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0" fontId="5" fillId="0" borderId="0" xfId="0" applyFont="1" applyFill="1" applyAlignment="1" applyProtection="1">
      <alignment vertical="center"/>
      <protection locked="0"/>
    </xf>
    <xf numFmtId="0" fontId="2" fillId="3" borderId="8" xfId="0" applyNumberFormat="1" applyFont="1" applyFill="1" applyBorder="1" applyAlignment="1" applyProtection="1">
      <alignment vertical="center"/>
      <protection locked="0"/>
    </xf>
    <xf numFmtId="0" fontId="2" fillId="3" borderId="8" xfId="0" applyNumberFormat="1" applyFont="1" applyFill="1" applyBorder="1" applyAlignment="1" applyProtection="1">
      <alignment horizontal="center" vertical="center"/>
      <protection locked="0"/>
    </xf>
    <xf numFmtId="0" fontId="2" fillId="3" borderId="8" xfId="0" applyNumberFormat="1" applyFont="1" applyFill="1" applyBorder="1" applyAlignment="1" applyProtection="1">
      <alignment horizontal="center" vertical="center" wrapText="1"/>
      <protection locked="0"/>
    </xf>
    <xf numFmtId="164" fontId="2" fillId="3" borderId="8" xfId="0" applyNumberFormat="1" applyFont="1" applyFill="1" applyBorder="1" applyAlignment="1" applyProtection="1">
      <alignment horizontal="center" vertical="center"/>
      <protection locked="0"/>
    </xf>
    <xf numFmtId="0" fontId="2" fillId="3" borderId="18" xfId="0" applyNumberFormat="1" applyFont="1" applyFill="1" applyBorder="1" applyAlignment="1" applyProtection="1">
      <alignment vertical="center"/>
      <protection locked="0"/>
    </xf>
    <xf numFmtId="0" fontId="2" fillId="3" borderId="18" xfId="0" applyNumberFormat="1" applyFont="1" applyFill="1" applyBorder="1" applyAlignment="1" applyProtection="1">
      <alignment horizontal="center" vertical="center"/>
      <protection locked="0"/>
    </xf>
    <xf numFmtId="164" fontId="2" fillId="3" borderId="18" xfId="0" applyNumberFormat="1" applyFont="1" applyFill="1" applyBorder="1" applyAlignment="1" applyProtection="1">
      <alignment horizontal="center" vertical="center"/>
      <protection locked="0"/>
    </xf>
    <xf numFmtId="49" fontId="5" fillId="0" borderId="0" xfId="0" applyNumberFormat="1" applyFont="1" applyBorder="1" applyAlignment="1" applyProtection="1">
      <alignment vertical="center"/>
      <protection locked="0"/>
    </xf>
    <xf numFmtId="14" fontId="0" fillId="0" borderId="0" xfId="0" applyNumberFormat="1" applyBorder="1" applyAlignment="1" applyProtection="1">
      <alignment horizontal="center" vertical="center"/>
      <protection locked="0"/>
    </xf>
    <xf numFmtId="2" fontId="0" fillId="0" borderId="0" xfId="0" applyNumberFormat="1" applyBorder="1" applyAlignment="1" applyProtection="1">
      <alignment horizontal="right" vertical="center"/>
      <protection locked="0"/>
    </xf>
    <xf numFmtId="164" fontId="0" fillId="0" borderId="0" xfId="0" applyNumberFormat="1" applyBorder="1" applyAlignment="1" applyProtection="1">
      <alignment vertical="center"/>
      <protection locked="0"/>
    </xf>
    <xf numFmtId="164" fontId="0" fillId="0" borderId="0" xfId="0" applyNumberFormat="1" applyAlignment="1" applyProtection="1">
      <alignment vertical="center"/>
      <protection locked="0"/>
    </xf>
    <xf numFmtId="49" fontId="2" fillId="0" borderId="19" xfId="0" applyNumberFormat="1" applyFont="1" applyFill="1" applyBorder="1" applyAlignment="1" applyProtection="1">
      <alignment horizontal="center" vertical="center"/>
      <protection locked="0"/>
    </xf>
    <xf numFmtId="0" fontId="8" fillId="3" borderId="56" xfId="0" applyNumberFormat="1" applyFont="1" applyFill="1" applyBorder="1" applyAlignment="1" applyProtection="1">
      <alignment horizontal="center" vertical="center" wrapText="1"/>
      <protection locked="0"/>
    </xf>
    <xf numFmtId="0" fontId="8" fillId="3" borderId="45" xfId="0" applyNumberFormat="1" applyFont="1" applyFill="1" applyBorder="1" applyAlignment="1" applyProtection="1">
      <alignment horizontal="center" vertical="center" wrapText="1"/>
      <protection locked="0"/>
    </xf>
    <xf numFmtId="0" fontId="8" fillId="3" borderId="64" xfId="0" applyNumberFormat="1" applyFont="1" applyFill="1" applyBorder="1" applyAlignment="1" applyProtection="1">
      <alignment horizontal="center" vertical="center" wrapText="1"/>
      <protection locked="0"/>
    </xf>
    <xf numFmtId="0" fontId="2" fillId="3" borderId="23" xfId="0" applyNumberFormat="1" applyFont="1" applyFill="1" applyBorder="1" applyAlignment="1" applyProtection="1">
      <alignment horizontal="center" vertical="center"/>
      <protection locked="0"/>
    </xf>
    <xf numFmtId="0" fontId="2" fillId="3" borderId="42" xfId="0" applyNumberFormat="1" applyFont="1" applyFill="1" applyBorder="1" applyAlignment="1" applyProtection="1">
      <alignment horizontal="center" vertical="center"/>
      <protection locked="0"/>
    </xf>
    <xf numFmtId="0" fontId="2" fillId="3" borderId="47" xfId="0" applyNumberFormat="1" applyFont="1" applyFill="1" applyBorder="1" applyAlignment="1" applyProtection="1">
      <alignment horizontal="center" vertical="center"/>
      <protection locked="0"/>
    </xf>
    <xf numFmtId="49" fontId="2" fillId="0" borderId="23" xfId="0" applyNumberFormat="1" applyFont="1" applyFill="1" applyBorder="1" applyAlignment="1" applyProtection="1">
      <alignment horizontal="center" vertical="center"/>
      <protection locked="0"/>
    </xf>
    <xf numFmtId="49" fontId="2" fillId="0" borderId="47" xfId="0" applyNumberFormat="1" applyFont="1" applyFill="1" applyBorder="1" applyAlignment="1" applyProtection="1">
      <alignment horizontal="center" vertical="center"/>
      <protection locked="0"/>
    </xf>
    <xf numFmtId="0" fontId="0" fillId="0" borderId="0" xfId="0" applyNumberFormat="1" applyFill="1" applyBorder="1" applyAlignment="1" applyProtection="1">
      <alignment horizontal="right"/>
    </xf>
    <xf numFmtId="0" fontId="0" fillId="0" borderId="60" xfId="0" applyNumberFormat="1" applyFill="1" applyBorder="1" applyAlignment="1" applyProtection="1">
      <alignment horizontal="right"/>
    </xf>
    <xf numFmtId="164" fontId="4" fillId="2" borderId="61" xfId="0" applyNumberFormat="1" applyFont="1" applyFill="1" applyBorder="1" applyAlignment="1" applyProtection="1">
      <alignment horizontal="center" vertical="center" wrapText="1"/>
    </xf>
    <xf numFmtId="164" fontId="4" fillId="2" borderId="28" xfId="0" applyNumberFormat="1" applyFont="1" applyFill="1" applyBorder="1" applyAlignment="1" applyProtection="1">
      <alignment horizontal="center" vertical="center" wrapText="1"/>
    </xf>
    <xf numFmtId="164" fontId="3" fillId="2" borderId="15" xfId="0" applyNumberFormat="1" applyFont="1" applyFill="1" applyBorder="1" applyAlignment="1" applyProtection="1">
      <alignment horizontal="center" vertical="center"/>
    </xf>
    <xf numFmtId="164" fontId="3" fillId="2" borderId="20" xfId="0" applyNumberFormat="1" applyFont="1" applyFill="1" applyBorder="1" applyAlignment="1" applyProtection="1">
      <alignment horizontal="center" vertical="center"/>
    </xf>
    <xf numFmtId="164" fontId="4" fillId="2" borderId="21" xfId="0" applyNumberFormat="1" applyFont="1" applyFill="1" applyBorder="1" applyAlignment="1" applyProtection="1">
      <alignment horizontal="center" vertical="center" wrapText="1"/>
    </xf>
    <xf numFmtId="164" fontId="4" fillId="2" borderId="41" xfId="0" applyNumberFormat="1" applyFont="1" applyFill="1" applyBorder="1" applyAlignment="1" applyProtection="1">
      <alignment horizontal="center" vertical="center" wrapText="1"/>
    </xf>
    <xf numFmtId="164" fontId="4" fillId="2" borderId="12" xfId="0" applyNumberFormat="1" applyFont="1" applyFill="1" applyBorder="1" applyAlignment="1" applyProtection="1">
      <alignment horizontal="center" vertical="center" wrapText="1"/>
    </xf>
    <xf numFmtId="164" fontId="4" fillId="2" borderId="9" xfId="0" applyNumberFormat="1" applyFont="1" applyFill="1" applyBorder="1" applyAlignment="1" applyProtection="1">
      <alignment horizontal="center" vertical="center" wrapText="1"/>
    </xf>
    <xf numFmtId="14" fontId="1" fillId="0" borderId="5" xfId="0" applyNumberFormat="1" applyFont="1" applyFill="1" applyBorder="1" applyAlignment="1" applyProtection="1">
      <alignment horizontal="right"/>
    </xf>
    <xf numFmtId="14" fontId="1" fillId="0" borderId="31" xfId="0" applyNumberFormat="1" applyFont="1" applyFill="1" applyBorder="1" applyAlignment="1" applyProtection="1">
      <alignment horizontal="right"/>
    </xf>
    <xf numFmtId="164" fontId="4" fillId="2" borderId="37" xfId="0" applyNumberFormat="1" applyFont="1" applyFill="1" applyBorder="1" applyAlignment="1" applyProtection="1">
      <alignment horizontal="center" vertical="center" wrapText="1"/>
    </xf>
    <xf numFmtId="164" fontId="4" fillId="2" borderId="26" xfId="0" applyNumberFormat="1" applyFont="1" applyFill="1" applyBorder="1" applyAlignment="1" applyProtection="1">
      <alignment horizontal="center" vertical="center" wrapText="1"/>
    </xf>
    <xf numFmtId="0" fontId="2" fillId="2" borderId="62" xfId="0" applyFont="1" applyFill="1" applyBorder="1" applyAlignment="1" applyProtection="1">
      <alignment horizontal="right"/>
    </xf>
    <xf numFmtId="0" fontId="2" fillId="2" borderId="57" xfId="0" applyFont="1" applyFill="1" applyBorder="1" applyAlignment="1" applyProtection="1">
      <alignment horizontal="right"/>
    </xf>
    <xf numFmtId="164" fontId="7" fillId="2" borderId="2" xfId="0" applyNumberFormat="1" applyFont="1" applyFill="1" applyBorder="1" applyAlignment="1" applyProtection="1">
      <alignment wrapText="1"/>
    </xf>
    <xf numFmtId="164" fontId="7" fillId="2" borderId="0" xfId="0" applyNumberFormat="1" applyFont="1" applyFill="1" applyBorder="1" applyAlignment="1" applyProtection="1">
      <alignment wrapText="1"/>
    </xf>
    <xf numFmtId="164" fontId="7" fillId="2" borderId="5" xfId="0" applyNumberFormat="1" applyFont="1" applyFill="1" applyBorder="1" applyAlignment="1" applyProtection="1">
      <alignment wrapText="1"/>
    </xf>
    <xf numFmtId="49" fontId="3" fillId="2" borderId="15" xfId="0" applyNumberFormat="1" applyFont="1" applyFill="1" applyBorder="1" applyAlignment="1" applyProtection="1">
      <alignment horizontal="center" vertical="center" wrapText="1"/>
    </xf>
    <xf numFmtId="49" fontId="3" fillId="2" borderId="16" xfId="0" applyNumberFormat="1" applyFont="1" applyFill="1" applyBorder="1" applyAlignment="1" applyProtection="1">
      <alignment horizontal="center" vertical="center"/>
    </xf>
    <xf numFmtId="164" fontId="3" fillId="2" borderId="50" xfId="0" applyNumberFormat="1" applyFont="1" applyFill="1" applyBorder="1" applyAlignment="1" applyProtection="1">
      <alignment horizontal="center" vertical="center" wrapText="1"/>
    </xf>
    <xf numFmtId="164" fontId="3" fillId="2" borderId="63" xfId="0" applyNumberFormat="1" applyFont="1" applyFill="1" applyBorder="1" applyAlignment="1" applyProtection="1">
      <alignment horizontal="center" vertical="center" wrapText="1"/>
    </xf>
    <xf numFmtId="49" fontId="3" fillId="2" borderId="32" xfId="0" applyNumberFormat="1" applyFont="1" applyFill="1" applyBorder="1" applyAlignment="1" applyProtection="1">
      <alignment horizontal="center" vertical="center" wrapText="1"/>
    </xf>
    <xf numFmtId="49" fontId="3" fillId="2" borderId="25" xfId="0" applyNumberFormat="1" applyFont="1" applyFill="1" applyBorder="1" applyAlignment="1" applyProtection="1">
      <alignment horizontal="center" vertical="center"/>
    </xf>
    <xf numFmtId="164" fontId="3" fillId="2" borderId="46" xfId="0" applyNumberFormat="1" applyFont="1" applyFill="1" applyBorder="1" applyAlignment="1" applyProtection="1">
      <alignment horizontal="center" vertical="center" wrapText="1"/>
    </xf>
    <xf numFmtId="164" fontId="3" fillId="2" borderId="40" xfId="0" applyNumberFormat="1" applyFont="1" applyFill="1" applyBorder="1" applyAlignment="1" applyProtection="1">
      <alignment horizontal="center" vertical="center" wrapText="1"/>
    </xf>
    <xf numFmtId="49" fontId="2" fillId="0" borderId="0" xfId="0" applyNumberFormat="1" applyFont="1" applyFill="1" applyBorder="1" applyProtection="1"/>
    <xf numFmtId="0" fontId="2" fillId="0" borderId="0" xfId="0" applyFont="1" applyFill="1" applyBorder="1" applyProtection="1"/>
    <xf numFmtId="0" fontId="5" fillId="2" borderId="9" xfId="0" applyFont="1" applyFill="1" applyBorder="1" applyAlignment="1" applyProtection="1">
      <alignment horizontal="right"/>
    </xf>
    <xf numFmtId="0" fontId="5" fillId="2" borderId="12" xfId="0" applyFont="1" applyFill="1" applyBorder="1" applyAlignment="1" applyProtection="1">
      <alignment horizontal="right"/>
    </xf>
    <xf numFmtId="0" fontId="5" fillId="2" borderId="4" xfId="0" applyFont="1" applyFill="1" applyBorder="1" applyAlignment="1" applyProtection="1">
      <alignment horizontal="right"/>
    </xf>
    <xf numFmtId="0" fontId="5" fillId="2" borderId="31" xfId="0" applyFont="1" applyFill="1" applyBorder="1" applyAlignment="1" applyProtection="1">
      <alignment horizontal="right"/>
    </xf>
    <xf numFmtId="0" fontId="5" fillId="2" borderId="10" xfId="0" applyFont="1" applyFill="1" applyBorder="1" applyAlignment="1" applyProtection="1">
      <alignment horizontal="right"/>
    </xf>
    <xf numFmtId="0" fontId="5" fillId="2" borderId="13" xfId="0" applyFont="1" applyFill="1" applyBorder="1" applyAlignment="1" applyProtection="1">
      <alignment horizontal="right"/>
    </xf>
    <xf numFmtId="0" fontId="2" fillId="2" borderId="4" xfId="0" applyFont="1" applyFill="1" applyBorder="1" applyAlignment="1" applyProtection="1">
      <alignment horizontal="right"/>
    </xf>
    <xf numFmtId="0" fontId="2" fillId="2" borderId="31" xfId="0" applyFont="1" applyFill="1" applyBorder="1" applyAlignment="1" applyProtection="1">
      <alignment horizontal="right"/>
    </xf>
    <xf numFmtId="164" fontId="3" fillId="2" borderId="21" xfId="0" applyNumberFormat="1" applyFont="1" applyFill="1" applyBorder="1" applyAlignment="1" applyProtection="1">
      <alignment horizontal="center" vertical="center" wrapText="1"/>
    </xf>
    <xf numFmtId="164" fontId="3" fillId="2" borderId="41" xfId="0" applyNumberFormat="1" applyFont="1" applyFill="1" applyBorder="1" applyAlignment="1" applyProtection="1">
      <alignment horizontal="center" vertical="center" wrapText="1"/>
    </xf>
    <xf numFmtId="164" fontId="3" fillId="2" borderId="12" xfId="0" applyNumberFormat="1" applyFont="1" applyFill="1" applyBorder="1" applyAlignment="1" applyProtection="1">
      <alignment horizontal="center" vertical="center" wrapText="1"/>
    </xf>
    <xf numFmtId="164" fontId="3" fillId="2" borderId="37" xfId="0" applyNumberFormat="1" applyFont="1" applyFill="1" applyBorder="1" applyAlignment="1" applyProtection="1">
      <alignment horizontal="center" vertical="center" wrapText="1"/>
    </xf>
    <xf numFmtId="164" fontId="3" fillId="2" borderId="26" xfId="0" applyNumberFormat="1" applyFont="1" applyFill="1" applyBorder="1" applyAlignment="1" applyProtection="1">
      <alignment horizontal="center" vertical="center" wrapText="1"/>
    </xf>
    <xf numFmtId="164" fontId="3" fillId="2" borderId="61" xfId="0" applyNumberFormat="1" applyFont="1" applyFill="1" applyBorder="1" applyAlignment="1" applyProtection="1">
      <alignment horizontal="center" vertical="center" wrapText="1"/>
    </xf>
    <xf numFmtId="164" fontId="3" fillId="2" borderId="28" xfId="0" applyNumberFormat="1" applyFont="1" applyFill="1" applyBorder="1" applyAlignment="1" applyProtection="1">
      <alignment horizontal="center" vertical="center" wrapText="1"/>
    </xf>
    <xf numFmtId="164" fontId="3" fillId="2" borderId="9" xfId="0" applyNumberFormat="1" applyFont="1" applyFill="1" applyBorder="1" applyAlignment="1" applyProtection="1">
      <alignment horizontal="center" vertical="center" wrapText="1"/>
    </xf>
    <xf numFmtId="164" fontId="6" fillId="0" borderId="1" xfId="0" applyNumberFormat="1" applyFont="1" applyBorder="1" applyAlignment="1">
      <alignment horizontal="center" vertical="center"/>
    </xf>
    <xf numFmtId="164" fontId="6" fillId="0" borderId="6" xfId="0" applyNumberFormat="1" applyFont="1" applyBorder="1" applyAlignment="1">
      <alignment horizontal="center" vertical="center"/>
    </xf>
    <xf numFmtId="164" fontId="6" fillId="0" borderId="4" xfId="0" applyNumberFormat="1" applyFont="1" applyBorder="1" applyAlignment="1">
      <alignment horizontal="center" vertical="center"/>
    </xf>
    <xf numFmtId="164" fontId="6" fillId="0" borderId="31" xfId="0" applyNumberFormat="1" applyFont="1" applyBorder="1" applyAlignment="1">
      <alignment horizontal="center" vertical="center"/>
    </xf>
  </cellXfs>
  <cellStyles count="3">
    <cellStyle name="Euro" xfId="1" xr:uid="{00000000-0005-0000-0000-000000000000}"/>
    <cellStyle name="Standard" xfId="0" builtinId="0"/>
    <cellStyle name="Währung" xfId="2" builtinId="4"/>
  </cellStyles>
  <dxfs count="8">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381000</xdr:colOff>
      <xdr:row>2</xdr:row>
      <xdr:rowOff>0</xdr:rowOff>
    </xdr:from>
    <xdr:to>
      <xdr:col>29</xdr:col>
      <xdr:colOff>133350</xdr:colOff>
      <xdr:row>2</xdr:row>
      <xdr:rowOff>152400</xdr:rowOff>
    </xdr:to>
    <xdr:sp macro="" textlink="">
      <xdr:nvSpPr>
        <xdr:cNvPr id="1025" name="Text Box 1">
          <a:extLst>
            <a:ext uri="{FF2B5EF4-FFF2-40B4-BE49-F238E27FC236}">
              <a16:creationId xmlns:a16="http://schemas.microsoft.com/office/drawing/2014/main" id="{00000000-0008-0000-0100-000001040000}"/>
            </a:ext>
          </a:extLst>
        </xdr:cNvPr>
        <xdr:cNvSpPr txBox="1">
          <a:spLocks noChangeArrowheads="1"/>
        </xdr:cNvSpPr>
      </xdr:nvSpPr>
      <xdr:spPr bwMode="auto">
        <a:xfrm>
          <a:off x="12830175" y="323850"/>
          <a:ext cx="3057525" cy="152400"/>
        </a:xfrm>
        <a:prstGeom prst="rect">
          <a:avLst/>
        </a:prstGeom>
        <a:noFill/>
        <a:ln w="9525">
          <a:noFill/>
          <a:miter lim="800000"/>
          <a:headEnd/>
          <a:tailEnd/>
        </a:ln>
      </xdr:spPr>
      <xdr:txBody>
        <a:bodyPr vertOverflow="clip" wrap="square" lIns="0" tIns="18288" rIns="27432" bIns="0" anchor="t" upright="1"/>
        <a:lstStyle/>
        <a:p>
          <a:pPr algn="r" rtl="0">
            <a:defRPr sz="1000"/>
          </a:pPr>
          <a:r>
            <a:rPr lang="de-DE" sz="1000" b="0" i="0" strike="noStrike">
              <a:solidFill>
                <a:srgbClr val="000000"/>
              </a:solidFill>
              <a:latin typeface="Arial"/>
              <a:cs typeface="Arial"/>
            </a:rPr>
            <a:t>vom</a:t>
          </a:r>
        </a:p>
      </xdr:txBody>
    </xdr:sp>
    <xdr:clientData/>
  </xdr:twoCellAnchor>
  <xdr:twoCellAnchor>
    <xdr:from>
      <xdr:col>0</xdr:col>
      <xdr:colOff>0</xdr:colOff>
      <xdr:row>33</xdr:row>
      <xdr:rowOff>0</xdr:rowOff>
    </xdr:from>
    <xdr:to>
      <xdr:col>1</xdr:col>
      <xdr:colOff>838200</xdr:colOff>
      <xdr:row>35</xdr:row>
      <xdr:rowOff>133350</xdr:rowOff>
    </xdr:to>
    <xdr:sp macro="" textlink="">
      <xdr:nvSpPr>
        <xdr:cNvPr id="1046" name="Text Box 16">
          <a:extLst>
            <a:ext uri="{FF2B5EF4-FFF2-40B4-BE49-F238E27FC236}">
              <a16:creationId xmlns:a16="http://schemas.microsoft.com/office/drawing/2014/main" id="{00000000-0008-0000-0100-000016040000}"/>
            </a:ext>
          </a:extLst>
        </xdr:cNvPr>
        <xdr:cNvSpPr txBox="1">
          <a:spLocks noChangeArrowheads="1"/>
        </xdr:cNvSpPr>
      </xdr:nvSpPr>
      <xdr:spPr bwMode="auto">
        <a:xfrm>
          <a:off x="0" y="6057900"/>
          <a:ext cx="1219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a:lstStyle/>
        <a:p>
          <a:pPr algn="ctr" rtl="0">
            <a:defRPr sz="1000"/>
          </a:pPr>
          <a:endParaRPr lang="de-DE" sz="8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380999</xdr:colOff>
      <xdr:row>2</xdr:row>
      <xdr:rowOff>3</xdr:rowOff>
    </xdr:from>
    <xdr:to>
      <xdr:col>29</xdr:col>
      <xdr:colOff>133349</xdr:colOff>
      <xdr:row>2</xdr:row>
      <xdr:rowOff>152403</xdr:rowOff>
    </xdr:to>
    <xdr:sp macro="" textlink="">
      <xdr:nvSpPr>
        <xdr:cNvPr id="3" name="Text Box 1">
          <a:extLst>
            <a:ext uri="{FF2B5EF4-FFF2-40B4-BE49-F238E27FC236}">
              <a16:creationId xmlns:a16="http://schemas.microsoft.com/office/drawing/2014/main" id="{00000000-0008-0000-0200-000003000000}"/>
            </a:ext>
          </a:extLst>
        </xdr:cNvPr>
        <xdr:cNvSpPr txBox="1">
          <a:spLocks noChangeArrowheads="1"/>
        </xdr:cNvSpPr>
      </xdr:nvSpPr>
      <xdr:spPr bwMode="auto">
        <a:xfrm>
          <a:off x="23548730" y="322388"/>
          <a:ext cx="2800350" cy="152400"/>
        </a:xfrm>
        <a:prstGeom prst="rect">
          <a:avLst/>
        </a:prstGeom>
        <a:noFill/>
        <a:ln w="9525">
          <a:noFill/>
          <a:miter lim="800000"/>
          <a:headEnd/>
          <a:tailEnd/>
        </a:ln>
      </xdr:spPr>
      <xdr:txBody>
        <a:bodyPr vertOverflow="clip" wrap="square" lIns="0" tIns="18288" rIns="27432" bIns="0" anchor="t" upright="1"/>
        <a:lstStyle/>
        <a:p>
          <a:pPr algn="r" rtl="0">
            <a:defRPr sz="1000"/>
          </a:pPr>
          <a:r>
            <a:rPr lang="de-DE" sz="1000" b="0" i="0" strike="noStrike">
              <a:solidFill>
                <a:srgbClr val="000000"/>
              </a:solidFill>
              <a:latin typeface="Arial"/>
              <a:cs typeface="Arial"/>
            </a:rPr>
            <a:t>vom</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381000</xdr:colOff>
      <xdr:row>2</xdr:row>
      <xdr:rowOff>0</xdr:rowOff>
    </xdr:from>
    <xdr:to>
      <xdr:col>29</xdr:col>
      <xdr:colOff>133350</xdr:colOff>
      <xdr:row>2</xdr:row>
      <xdr:rowOff>152400</xdr:rowOff>
    </xdr:to>
    <xdr:sp macro="" textlink="">
      <xdr:nvSpPr>
        <xdr:cNvPr id="4097" name="Text Box 1">
          <a:extLst>
            <a:ext uri="{FF2B5EF4-FFF2-40B4-BE49-F238E27FC236}">
              <a16:creationId xmlns:a16="http://schemas.microsoft.com/office/drawing/2014/main" id="{00000000-0008-0000-0300-000001100000}"/>
            </a:ext>
          </a:extLst>
        </xdr:cNvPr>
        <xdr:cNvSpPr txBox="1">
          <a:spLocks noChangeArrowheads="1"/>
        </xdr:cNvSpPr>
      </xdr:nvSpPr>
      <xdr:spPr bwMode="auto">
        <a:xfrm>
          <a:off x="12830175" y="323850"/>
          <a:ext cx="3057525" cy="152400"/>
        </a:xfrm>
        <a:prstGeom prst="rect">
          <a:avLst/>
        </a:prstGeom>
        <a:noFill/>
        <a:ln w="9525">
          <a:noFill/>
          <a:miter lim="800000"/>
          <a:headEnd/>
          <a:tailEnd/>
        </a:ln>
      </xdr:spPr>
      <xdr:txBody>
        <a:bodyPr vertOverflow="clip" wrap="square" lIns="0" tIns="18288" rIns="27432" bIns="0" anchor="t" upright="1"/>
        <a:lstStyle/>
        <a:p>
          <a:pPr algn="r" rtl="0">
            <a:defRPr sz="1000"/>
          </a:pPr>
          <a:r>
            <a:rPr lang="de-DE" sz="1000" b="0" i="0" strike="noStrike">
              <a:solidFill>
                <a:srgbClr val="000000"/>
              </a:solidFill>
              <a:latin typeface="Arial"/>
              <a:cs typeface="Arial"/>
            </a:rPr>
            <a:t>vom</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4"/>
  <sheetViews>
    <sheetView tabSelected="1" workbookViewId="0">
      <selection activeCell="B2" sqref="B2:E2"/>
    </sheetView>
  </sheetViews>
  <sheetFormatPr baseColWidth="10" defaultColWidth="11.42578125" defaultRowHeight="12.75" x14ac:dyDescent="0.2"/>
  <cols>
    <col min="1" max="1" width="20.7109375" style="170" customWidth="1"/>
    <col min="2" max="2" width="16.7109375" style="170" customWidth="1"/>
    <col min="3" max="3" width="12.7109375" style="170" customWidth="1"/>
    <col min="4" max="7" width="10.7109375" style="170" customWidth="1"/>
    <col min="8" max="9" width="12.7109375" style="170" customWidth="1"/>
    <col min="10" max="10" width="12.7109375" style="183" customWidth="1"/>
    <col min="11" max="16384" width="11.42578125" style="170"/>
  </cols>
  <sheetData>
    <row r="1" spans="1:10" ht="96" customHeight="1" x14ac:dyDescent="0.2">
      <c r="A1" s="185" t="s">
        <v>82</v>
      </c>
      <c r="B1" s="186"/>
      <c r="C1" s="186"/>
      <c r="D1" s="186"/>
      <c r="E1" s="186"/>
      <c r="F1" s="186"/>
      <c r="G1" s="186"/>
      <c r="H1" s="186"/>
      <c r="I1" s="186"/>
      <c r="J1" s="187"/>
    </row>
    <row r="2" spans="1:10" s="171" customFormat="1" ht="18" customHeight="1" x14ac:dyDescent="0.2">
      <c r="A2" s="80" t="s">
        <v>8</v>
      </c>
      <c r="B2" s="184"/>
      <c r="C2" s="184"/>
      <c r="D2" s="184"/>
      <c r="E2" s="184"/>
      <c r="F2" s="168" t="s">
        <v>33</v>
      </c>
      <c r="G2" s="191"/>
      <c r="H2" s="192"/>
      <c r="I2" s="169" t="s">
        <v>34</v>
      </c>
      <c r="J2" s="135"/>
    </row>
    <row r="3" spans="1:10" ht="25.5" x14ac:dyDescent="0.2">
      <c r="A3" s="172"/>
      <c r="B3" s="172"/>
      <c r="C3" s="173" t="s">
        <v>35</v>
      </c>
      <c r="D3" s="188" t="s">
        <v>36</v>
      </c>
      <c r="E3" s="189"/>
      <c r="F3" s="189"/>
      <c r="G3" s="190"/>
      <c r="H3" s="174" t="s">
        <v>49</v>
      </c>
      <c r="I3" s="173" t="s">
        <v>40</v>
      </c>
      <c r="J3" s="175" t="s">
        <v>42</v>
      </c>
    </row>
    <row r="4" spans="1:10" x14ac:dyDescent="0.2">
      <c r="A4" s="176" t="s">
        <v>11</v>
      </c>
      <c r="B4" s="176" t="s">
        <v>12</v>
      </c>
      <c r="C4" s="177" t="s">
        <v>43</v>
      </c>
      <c r="D4" s="177" t="s">
        <v>37</v>
      </c>
      <c r="E4" s="177" t="s">
        <v>38</v>
      </c>
      <c r="F4" s="177" t="s">
        <v>39</v>
      </c>
      <c r="G4" s="177" t="s">
        <v>46</v>
      </c>
      <c r="H4" s="177" t="s">
        <v>41</v>
      </c>
      <c r="I4" s="177" t="s">
        <v>7</v>
      </c>
      <c r="J4" s="178" t="s">
        <v>9</v>
      </c>
    </row>
    <row r="5" spans="1:10" x14ac:dyDescent="0.2">
      <c r="A5" s="179"/>
      <c r="B5" s="179"/>
      <c r="C5" s="180"/>
      <c r="D5" s="181"/>
      <c r="E5" s="181"/>
      <c r="F5" s="181"/>
      <c r="G5" s="181"/>
      <c r="H5" s="182"/>
      <c r="I5" s="182"/>
      <c r="J5" s="182"/>
    </row>
    <row r="6" spans="1:10" x14ac:dyDescent="0.2">
      <c r="A6" s="179"/>
      <c r="B6" s="179"/>
      <c r="C6" s="180"/>
      <c r="D6" s="181"/>
      <c r="E6" s="181"/>
      <c r="F6" s="181"/>
      <c r="G6" s="181"/>
      <c r="H6" s="182"/>
      <c r="I6" s="182"/>
      <c r="J6" s="182"/>
    </row>
    <row r="7" spans="1:10" x14ac:dyDescent="0.2">
      <c r="A7" s="179"/>
      <c r="B7" s="179"/>
      <c r="C7" s="180"/>
      <c r="D7" s="181"/>
      <c r="E7" s="181"/>
      <c r="F7" s="181"/>
      <c r="G7" s="181"/>
      <c r="H7" s="182"/>
      <c r="I7" s="182"/>
      <c r="J7" s="182"/>
    </row>
    <row r="8" spans="1:10" x14ac:dyDescent="0.2">
      <c r="A8" s="179"/>
      <c r="B8" s="179"/>
      <c r="C8" s="180"/>
      <c r="D8" s="181"/>
      <c r="E8" s="181"/>
      <c r="F8" s="181"/>
      <c r="G8" s="181"/>
      <c r="H8" s="182"/>
      <c r="I8" s="182"/>
      <c r="J8" s="182"/>
    </row>
    <row r="9" spans="1:10" x14ac:dyDescent="0.2">
      <c r="A9" s="179"/>
      <c r="B9" s="179"/>
      <c r="C9" s="180"/>
      <c r="D9" s="181"/>
      <c r="E9" s="181"/>
      <c r="F9" s="181"/>
      <c r="G9" s="181"/>
      <c r="H9" s="182"/>
      <c r="I9" s="182"/>
      <c r="J9" s="182"/>
    </row>
    <row r="10" spans="1:10" x14ac:dyDescent="0.2">
      <c r="A10" s="179"/>
      <c r="B10" s="179"/>
      <c r="C10" s="180"/>
      <c r="D10" s="181"/>
      <c r="E10" s="181"/>
      <c r="F10" s="181"/>
      <c r="G10" s="181"/>
      <c r="H10" s="182"/>
      <c r="I10" s="182"/>
      <c r="J10" s="182"/>
    </row>
    <row r="11" spans="1:10" x14ac:dyDescent="0.2">
      <c r="A11" s="179"/>
      <c r="B11" s="179"/>
      <c r="C11" s="180"/>
      <c r="D11" s="181"/>
      <c r="E11" s="181"/>
      <c r="F11" s="181"/>
      <c r="G11" s="181"/>
      <c r="H11" s="182"/>
      <c r="I11" s="182"/>
      <c r="J11" s="182"/>
    </row>
    <row r="12" spans="1:10" x14ac:dyDescent="0.2">
      <c r="A12" s="179"/>
      <c r="B12" s="179"/>
      <c r="C12" s="180"/>
      <c r="D12" s="181"/>
      <c r="E12" s="181"/>
      <c r="F12" s="181"/>
      <c r="G12" s="181"/>
      <c r="H12" s="182"/>
      <c r="I12" s="182"/>
      <c r="J12" s="182"/>
    </row>
    <row r="13" spans="1:10" x14ac:dyDescent="0.2">
      <c r="A13" s="179"/>
      <c r="B13" s="179"/>
      <c r="C13" s="180"/>
      <c r="D13" s="181"/>
      <c r="E13" s="181"/>
      <c r="F13" s="181"/>
      <c r="G13" s="181"/>
      <c r="H13" s="182"/>
      <c r="I13" s="182"/>
      <c r="J13" s="182"/>
    </row>
    <row r="14" spans="1:10" x14ac:dyDescent="0.2">
      <c r="A14" s="179"/>
      <c r="B14" s="179"/>
      <c r="C14" s="180"/>
      <c r="D14" s="181"/>
      <c r="E14" s="181"/>
      <c r="F14" s="181"/>
      <c r="G14" s="181"/>
      <c r="H14" s="182"/>
      <c r="I14" s="182"/>
      <c r="J14" s="182"/>
    </row>
    <row r="15" spans="1:10" x14ac:dyDescent="0.2">
      <c r="A15" s="179"/>
      <c r="B15" s="179"/>
      <c r="C15" s="180"/>
      <c r="D15" s="181"/>
      <c r="E15" s="181"/>
      <c r="F15" s="181"/>
      <c r="G15" s="181"/>
      <c r="H15" s="182"/>
      <c r="I15" s="182"/>
      <c r="J15" s="182"/>
    </row>
    <row r="16" spans="1:10" x14ac:dyDescent="0.2">
      <c r="A16" s="179"/>
      <c r="B16" s="179"/>
      <c r="C16" s="180"/>
      <c r="D16" s="181"/>
      <c r="E16" s="181"/>
      <c r="F16" s="181"/>
      <c r="G16" s="181"/>
      <c r="H16" s="182"/>
      <c r="I16" s="182"/>
      <c r="J16" s="182"/>
    </row>
    <row r="17" spans="1:10" x14ac:dyDescent="0.2">
      <c r="A17" s="179"/>
      <c r="B17" s="179"/>
      <c r="C17" s="180"/>
      <c r="D17" s="181"/>
      <c r="E17" s="181"/>
      <c r="F17" s="181"/>
      <c r="G17" s="181"/>
      <c r="H17" s="182"/>
      <c r="I17" s="182"/>
      <c r="J17" s="182"/>
    </row>
    <row r="18" spans="1:10" x14ac:dyDescent="0.2">
      <c r="A18" s="179"/>
      <c r="B18" s="179"/>
      <c r="C18" s="180"/>
      <c r="D18" s="181"/>
      <c r="E18" s="181"/>
      <c r="F18" s="181"/>
      <c r="G18" s="181"/>
      <c r="H18" s="182"/>
      <c r="I18" s="182"/>
      <c r="J18" s="182"/>
    </row>
    <row r="19" spans="1:10" x14ac:dyDescent="0.2">
      <c r="A19" s="179"/>
      <c r="B19" s="179"/>
      <c r="C19" s="180"/>
      <c r="D19" s="181"/>
      <c r="E19" s="181"/>
      <c r="F19" s="181"/>
      <c r="G19" s="181"/>
      <c r="H19" s="182"/>
      <c r="I19" s="182"/>
      <c r="J19" s="182"/>
    </row>
    <row r="20" spans="1:10" x14ac:dyDescent="0.2">
      <c r="A20" s="179"/>
      <c r="B20" s="179"/>
      <c r="C20" s="180"/>
      <c r="D20" s="181"/>
      <c r="E20" s="181"/>
      <c r="F20" s="181"/>
      <c r="G20" s="181"/>
      <c r="H20" s="182"/>
      <c r="I20" s="182"/>
      <c r="J20" s="182"/>
    </row>
    <row r="21" spans="1:10" x14ac:dyDescent="0.2">
      <c r="A21" s="179"/>
      <c r="B21" s="179"/>
      <c r="C21" s="180"/>
      <c r="D21" s="181"/>
      <c r="E21" s="181"/>
      <c r="F21" s="181"/>
      <c r="G21" s="181"/>
      <c r="H21" s="182"/>
      <c r="I21" s="182"/>
      <c r="J21" s="182"/>
    </row>
    <row r="22" spans="1:10" x14ac:dyDescent="0.2">
      <c r="A22" s="179"/>
      <c r="B22" s="179"/>
      <c r="C22" s="180"/>
      <c r="D22" s="181"/>
      <c r="E22" s="181"/>
      <c r="F22" s="181"/>
      <c r="G22" s="181"/>
      <c r="H22" s="182"/>
      <c r="I22" s="182"/>
      <c r="J22" s="182"/>
    </row>
    <row r="23" spans="1:10" x14ac:dyDescent="0.2">
      <c r="A23" s="179"/>
      <c r="B23" s="179"/>
      <c r="C23" s="180"/>
      <c r="D23" s="181"/>
      <c r="E23" s="181"/>
      <c r="F23" s="181"/>
      <c r="G23" s="181"/>
      <c r="H23" s="182"/>
      <c r="I23" s="182"/>
      <c r="J23" s="182"/>
    </row>
    <row r="24" spans="1:10" x14ac:dyDescent="0.2">
      <c r="A24" s="179"/>
      <c r="B24" s="179"/>
      <c r="C24" s="180"/>
      <c r="D24" s="181"/>
      <c r="E24" s="181"/>
      <c r="F24" s="181"/>
      <c r="G24" s="181"/>
      <c r="H24" s="182"/>
      <c r="I24" s="182"/>
      <c r="J24" s="182"/>
    </row>
    <row r="25" spans="1:10" x14ac:dyDescent="0.2">
      <c r="A25" s="179"/>
      <c r="B25" s="179"/>
      <c r="C25" s="180"/>
      <c r="D25" s="181"/>
      <c r="E25" s="181"/>
      <c r="F25" s="181"/>
      <c r="G25" s="181"/>
      <c r="H25" s="182"/>
      <c r="I25" s="182"/>
      <c r="J25" s="182"/>
    </row>
    <row r="26" spans="1:10" x14ac:dyDescent="0.2">
      <c r="A26" s="179"/>
      <c r="B26" s="179"/>
      <c r="C26" s="180"/>
      <c r="D26" s="181"/>
      <c r="E26" s="181"/>
      <c r="F26" s="181"/>
      <c r="G26" s="181"/>
      <c r="H26" s="182"/>
      <c r="I26" s="182"/>
      <c r="J26" s="182"/>
    </row>
    <row r="27" spans="1:10" x14ac:dyDescent="0.2">
      <c r="A27" s="179"/>
      <c r="B27" s="179"/>
      <c r="C27" s="180"/>
      <c r="D27" s="181"/>
      <c r="E27" s="181"/>
      <c r="F27" s="181"/>
      <c r="G27" s="181"/>
      <c r="H27" s="182"/>
      <c r="I27" s="182"/>
      <c r="J27" s="182"/>
    </row>
    <row r="28" spans="1:10" x14ac:dyDescent="0.2">
      <c r="A28" s="179"/>
      <c r="B28" s="179"/>
      <c r="C28" s="180"/>
      <c r="D28" s="181"/>
      <c r="E28" s="181"/>
      <c r="F28" s="181"/>
      <c r="G28" s="181"/>
      <c r="H28" s="182"/>
      <c r="I28" s="182"/>
      <c r="J28" s="182"/>
    </row>
    <row r="29" spans="1:10" x14ac:dyDescent="0.2">
      <c r="A29" s="179"/>
      <c r="B29" s="179"/>
      <c r="C29" s="180"/>
      <c r="D29" s="181"/>
      <c r="E29" s="181"/>
      <c r="F29" s="181"/>
      <c r="G29" s="181"/>
      <c r="H29" s="182"/>
      <c r="I29" s="182"/>
      <c r="J29" s="182"/>
    </row>
    <row r="30" spans="1:10" x14ac:dyDescent="0.2">
      <c r="A30" s="179"/>
      <c r="B30" s="179"/>
      <c r="C30" s="180"/>
      <c r="D30" s="181"/>
      <c r="E30" s="181"/>
      <c r="F30" s="181"/>
      <c r="G30" s="181"/>
      <c r="H30" s="182"/>
      <c r="I30" s="182"/>
      <c r="J30" s="182"/>
    </row>
    <row r="31" spans="1:10" x14ac:dyDescent="0.2">
      <c r="A31" s="179"/>
      <c r="B31" s="179"/>
      <c r="C31" s="180"/>
      <c r="D31" s="181"/>
      <c r="E31" s="181"/>
      <c r="F31" s="181"/>
      <c r="G31" s="181"/>
      <c r="H31" s="182"/>
      <c r="I31" s="182"/>
      <c r="J31" s="182"/>
    </row>
    <row r="32" spans="1:10" x14ac:dyDescent="0.2">
      <c r="A32" s="179"/>
      <c r="B32" s="179"/>
      <c r="C32" s="180"/>
      <c r="D32" s="181"/>
      <c r="E32" s="181"/>
      <c r="F32" s="181"/>
      <c r="G32" s="181"/>
      <c r="H32" s="182"/>
      <c r="I32" s="182"/>
      <c r="J32" s="182"/>
    </row>
    <row r="33" spans="1:10" x14ac:dyDescent="0.2">
      <c r="A33" s="179"/>
      <c r="B33" s="179"/>
      <c r="C33" s="180"/>
      <c r="D33" s="181"/>
      <c r="E33" s="181"/>
      <c r="F33" s="181"/>
      <c r="G33" s="181"/>
      <c r="H33" s="182"/>
      <c r="I33" s="182"/>
      <c r="J33" s="182"/>
    </row>
    <row r="34" spans="1:10" x14ac:dyDescent="0.2">
      <c r="A34" s="179"/>
      <c r="B34" s="179"/>
      <c r="C34" s="180"/>
      <c r="D34" s="181"/>
      <c r="E34" s="181"/>
      <c r="F34" s="181"/>
      <c r="G34" s="181"/>
      <c r="H34" s="182"/>
      <c r="I34" s="182"/>
      <c r="J34" s="182"/>
    </row>
    <row r="35" spans="1:10" x14ac:dyDescent="0.2">
      <c r="A35" s="179"/>
      <c r="B35" s="179"/>
      <c r="C35" s="180"/>
      <c r="D35" s="181"/>
      <c r="E35" s="181"/>
      <c r="F35" s="181"/>
      <c r="G35" s="181"/>
      <c r="H35" s="182"/>
      <c r="I35" s="182"/>
      <c r="J35" s="182"/>
    </row>
    <row r="36" spans="1:10" x14ac:dyDescent="0.2">
      <c r="A36" s="179"/>
      <c r="B36" s="179"/>
      <c r="C36" s="180"/>
      <c r="D36" s="181"/>
      <c r="E36" s="181"/>
      <c r="F36" s="181"/>
      <c r="G36" s="181"/>
      <c r="H36" s="182"/>
      <c r="I36" s="182"/>
      <c r="J36" s="182"/>
    </row>
    <row r="37" spans="1:10" x14ac:dyDescent="0.2">
      <c r="A37" s="179"/>
      <c r="B37" s="179"/>
      <c r="C37" s="180"/>
      <c r="D37" s="181"/>
      <c r="E37" s="181"/>
      <c r="F37" s="181"/>
      <c r="G37" s="181"/>
      <c r="H37" s="182"/>
      <c r="I37" s="182"/>
      <c r="J37" s="182"/>
    </row>
    <row r="38" spans="1:10" x14ac:dyDescent="0.2">
      <c r="A38" s="179"/>
      <c r="B38" s="179"/>
      <c r="C38" s="180"/>
      <c r="D38" s="181"/>
      <c r="E38" s="181"/>
      <c r="F38" s="181"/>
      <c r="G38" s="181"/>
      <c r="H38" s="182"/>
      <c r="I38" s="182"/>
      <c r="J38" s="182"/>
    </row>
    <row r="39" spans="1:10" x14ac:dyDescent="0.2">
      <c r="A39" s="179"/>
      <c r="B39" s="179"/>
      <c r="C39" s="180"/>
      <c r="D39" s="181"/>
      <c r="E39" s="181"/>
      <c r="F39" s="181"/>
      <c r="G39" s="181"/>
      <c r="H39" s="182"/>
      <c r="I39" s="182"/>
      <c r="J39" s="182"/>
    </row>
    <row r="40" spans="1:10" x14ac:dyDescent="0.2">
      <c r="A40" s="179"/>
      <c r="B40" s="179"/>
      <c r="C40" s="180"/>
      <c r="D40" s="181"/>
      <c r="E40" s="181"/>
      <c r="F40" s="181"/>
      <c r="G40" s="181"/>
      <c r="H40" s="182"/>
      <c r="I40" s="182"/>
      <c r="J40" s="182"/>
    </row>
    <row r="41" spans="1:10" x14ac:dyDescent="0.2">
      <c r="A41" s="179"/>
      <c r="B41" s="179"/>
      <c r="C41" s="180"/>
      <c r="D41" s="181"/>
      <c r="E41" s="181"/>
      <c r="F41" s="181"/>
      <c r="G41" s="181"/>
      <c r="H41" s="182"/>
      <c r="I41" s="182"/>
      <c r="J41" s="182"/>
    </row>
    <row r="42" spans="1:10" x14ac:dyDescent="0.2">
      <c r="A42" s="179"/>
      <c r="B42" s="179"/>
      <c r="C42" s="180"/>
      <c r="D42" s="181"/>
      <c r="E42" s="181"/>
      <c r="F42" s="181"/>
      <c r="G42" s="181"/>
      <c r="H42" s="182"/>
      <c r="I42" s="182"/>
      <c r="J42" s="182"/>
    </row>
    <row r="43" spans="1:10" x14ac:dyDescent="0.2">
      <c r="A43" s="179"/>
      <c r="B43" s="179"/>
      <c r="C43" s="180"/>
      <c r="D43" s="181"/>
      <c r="E43" s="181"/>
      <c r="F43" s="181"/>
      <c r="G43" s="181"/>
      <c r="H43" s="182"/>
      <c r="I43" s="182"/>
      <c r="J43" s="182"/>
    </row>
    <row r="44" spans="1:10" x14ac:dyDescent="0.2">
      <c r="A44" s="179"/>
      <c r="B44" s="179"/>
      <c r="C44" s="180"/>
      <c r="D44" s="181"/>
      <c r="E44" s="181"/>
      <c r="F44" s="181"/>
      <c r="G44" s="181"/>
      <c r="H44" s="182"/>
      <c r="I44" s="182"/>
      <c r="J44" s="182"/>
    </row>
    <row r="45" spans="1:10" x14ac:dyDescent="0.2">
      <c r="A45" s="179"/>
      <c r="B45" s="179"/>
      <c r="C45" s="180"/>
      <c r="D45" s="181"/>
      <c r="E45" s="181"/>
      <c r="F45" s="181"/>
      <c r="G45" s="181"/>
      <c r="H45" s="182"/>
      <c r="I45" s="182"/>
      <c r="J45" s="182"/>
    </row>
    <row r="46" spans="1:10" x14ac:dyDescent="0.2">
      <c r="A46" s="179"/>
      <c r="B46" s="179"/>
      <c r="C46" s="180"/>
      <c r="D46" s="181"/>
      <c r="E46" s="181"/>
      <c r="F46" s="181"/>
      <c r="G46" s="181"/>
      <c r="H46" s="182"/>
      <c r="I46" s="182"/>
      <c r="J46" s="182"/>
    </row>
    <row r="47" spans="1:10" x14ac:dyDescent="0.2">
      <c r="A47" s="179"/>
      <c r="B47" s="179"/>
      <c r="C47" s="180"/>
      <c r="D47" s="181"/>
      <c r="E47" s="181"/>
      <c r="F47" s="181"/>
      <c r="G47" s="181"/>
      <c r="H47" s="182"/>
      <c r="I47" s="182"/>
      <c r="J47" s="182"/>
    </row>
    <row r="48" spans="1:10" x14ac:dyDescent="0.2">
      <c r="A48" s="179"/>
      <c r="B48" s="179"/>
      <c r="C48" s="180"/>
      <c r="D48" s="181"/>
      <c r="E48" s="181"/>
      <c r="F48" s="181"/>
      <c r="G48" s="181"/>
      <c r="H48" s="182"/>
      <c r="I48" s="182"/>
      <c r="J48" s="182"/>
    </row>
    <row r="49" spans="1:10" x14ac:dyDescent="0.2">
      <c r="A49" s="179"/>
      <c r="B49" s="179"/>
      <c r="C49" s="180"/>
      <c r="D49" s="181"/>
      <c r="E49" s="181"/>
      <c r="F49" s="181"/>
      <c r="G49" s="181"/>
      <c r="H49" s="182"/>
      <c r="I49" s="182"/>
      <c r="J49" s="182"/>
    </row>
    <row r="50" spans="1:10" x14ac:dyDescent="0.2">
      <c r="A50" s="179"/>
      <c r="B50" s="179"/>
      <c r="C50" s="180"/>
      <c r="D50" s="181"/>
      <c r="E50" s="181"/>
      <c r="F50" s="181"/>
      <c r="G50" s="181"/>
      <c r="H50" s="182"/>
      <c r="I50" s="182"/>
      <c r="J50" s="182"/>
    </row>
    <row r="51" spans="1:10" x14ac:dyDescent="0.2">
      <c r="A51" s="179"/>
      <c r="B51" s="179"/>
      <c r="C51" s="180"/>
      <c r="D51" s="181"/>
      <c r="E51" s="181"/>
      <c r="F51" s="181"/>
      <c r="G51" s="181"/>
      <c r="H51" s="182"/>
      <c r="I51" s="182"/>
      <c r="J51" s="182"/>
    </row>
    <row r="52" spans="1:10" x14ac:dyDescent="0.2">
      <c r="A52" s="179"/>
      <c r="B52" s="179"/>
      <c r="C52" s="180"/>
      <c r="D52" s="181"/>
      <c r="E52" s="181"/>
      <c r="F52" s="181"/>
      <c r="G52" s="181"/>
      <c r="H52" s="182"/>
      <c r="I52" s="182"/>
      <c r="J52" s="182"/>
    </row>
    <row r="53" spans="1:10" x14ac:dyDescent="0.2">
      <c r="A53" s="179"/>
      <c r="B53" s="179"/>
      <c r="C53" s="180"/>
      <c r="D53" s="181"/>
      <c r="E53" s="181"/>
      <c r="F53" s="181"/>
      <c r="G53" s="181"/>
      <c r="H53" s="182"/>
      <c r="I53" s="182"/>
      <c r="J53" s="182"/>
    </row>
    <row r="54" spans="1:10" x14ac:dyDescent="0.2">
      <c r="A54" s="179"/>
      <c r="B54" s="179"/>
      <c r="C54" s="180"/>
      <c r="D54" s="181"/>
      <c r="E54" s="181"/>
      <c r="F54" s="181"/>
      <c r="G54" s="181"/>
      <c r="H54" s="182"/>
      <c r="I54" s="182"/>
      <c r="J54" s="182"/>
    </row>
    <row r="55" spans="1:10" x14ac:dyDescent="0.2">
      <c r="A55" s="179"/>
      <c r="B55" s="179"/>
      <c r="C55" s="180"/>
      <c r="D55" s="181"/>
      <c r="E55" s="181"/>
      <c r="F55" s="181"/>
      <c r="G55" s="181"/>
      <c r="H55" s="182"/>
      <c r="I55" s="182"/>
      <c r="J55" s="182"/>
    </row>
    <row r="56" spans="1:10" x14ac:dyDescent="0.2">
      <c r="A56" s="179"/>
      <c r="B56" s="179"/>
      <c r="C56" s="180"/>
      <c r="D56" s="181"/>
      <c r="E56" s="181"/>
      <c r="F56" s="181"/>
      <c r="G56" s="181"/>
      <c r="H56" s="182"/>
      <c r="I56" s="182"/>
      <c r="J56" s="182"/>
    </row>
    <row r="57" spans="1:10" x14ac:dyDescent="0.2">
      <c r="A57" s="179"/>
      <c r="B57" s="179"/>
      <c r="C57" s="180"/>
      <c r="D57" s="181"/>
      <c r="E57" s="181"/>
      <c r="F57" s="181"/>
      <c r="G57" s="181"/>
      <c r="H57" s="182"/>
      <c r="I57" s="182"/>
      <c r="J57" s="182"/>
    </row>
    <row r="58" spans="1:10" x14ac:dyDescent="0.2">
      <c r="A58" s="179"/>
      <c r="B58" s="179"/>
      <c r="C58" s="180"/>
      <c r="D58" s="181"/>
      <c r="E58" s="181"/>
      <c r="F58" s="181"/>
      <c r="G58" s="181"/>
      <c r="H58" s="182"/>
      <c r="I58" s="182"/>
      <c r="J58" s="182"/>
    </row>
    <row r="59" spans="1:10" x14ac:dyDescent="0.2">
      <c r="A59" s="179"/>
      <c r="B59" s="179"/>
      <c r="C59" s="180"/>
      <c r="D59" s="181"/>
      <c r="E59" s="181"/>
      <c r="F59" s="181"/>
      <c r="G59" s="181"/>
      <c r="H59" s="182"/>
      <c r="I59" s="182"/>
      <c r="J59" s="182"/>
    </row>
    <row r="60" spans="1:10" x14ac:dyDescent="0.2">
      <c r="A60" s="179"/>
      <c r="B60" s="179"/>
      <c r="C60" s="180"/>
      <c r="D60" s="181"/>
      <c r="E60" s="181"/>
      <c r="F60" s="181"/>
      <c r="G60" s="181"/>
      <c r="H60" s="182"/>
      <c r="I60" s="182"/>
      <c r="J60" s="182"/>
    </row>
    <row r="61" spans="1:10" x14ac:dyDescent="0.2">
      <c r="A61" s="179"/>
      <c r="B61" s="179"/>
      <c r="C61" s="180"/>
      <c r="D61" s="181"/>
      <c r="E61" s="181"/>
      <c r="F61" s="181"/>
      <c r="G61" s="181"/>
      <c r="H61" s="182"/>
      <c r="I61" s="182"/>
      <c r="J61" s="182"/>
    </row>
    <row r="62" spans="1:10" x14ac:dyDescent="0.2">
      <c r="A62" s="179"/>
      <c r="B62" s="179"/>
      <c r="C62" s="180"/>
      <c r="D62" s="181"/>
      <c r="E62" s="181"/>
      <c r="F62" s="181"/>
      <c r="G62" s="181"/>
      <c r="H62" s="182"/>
      <c r="I62" s="182"/>
      <c r="J62" s="182"/>
    </row>
    <row r="63" spans="1:10" x14ac:dyDescent="0.2">
      <c r="A63" s="179"/>
      <c r="B63" s="179"/>
      <c r="C63" s="180"/>
      <c r="D63" s="181"/>
      <c r="E63" s="181"/>
      <c r="F63" s="181"/>
      <c r="G63" s="181"/>
      <c r="H63" s="182"/>
      <c r="I63" s="182"/>
      <c r="J63" s="182"/>
    </row>
    <row r="64" spans="1:10" x14ac:dyDescent="0.2">
      <c r="A64" s="179"/>
      <c r="B64" s="179"/>
      <c r="C64" s="180"/>
      <c r="D64" s="181"/>
      <c r="E64" s="181"/>
      <c r="F64" s="181"/>
      <c r="G64" s="181"/>
      <c r="H64" s="182"/>
      <c r="I64" s="182"/>
      <c r="J64" s="182"/>
    </row>
  </sheetData>
  <sheetProtection algorithmName="SHA-512" hashValue="/4VxCKXjA/mIpH+EcIdJMWI8KSGpI7wpaB3wOsbWWAumrabCoC+/XP0pEkHwY0ZYmMyfghK1rTsSpersw8PILw==" saltValue="yuR0Mrhhf469Ajk0wpiyfQ==" spinCount="100000" sheet="1" objects="1" scenarios="1"/>
  <mergeCells count="4">
    <mergeCell ref="B2:E2"/>
    <mergeCell ref="A1:J1"/>
    <mergeCell ref="D3:G3"/>
    <mergeCell ref="G2:H2"/>
  </mergeCells>
  <phoneticPr fontId="3" type="noConversion"/>
  <conditionalFormatting sqref="C5:C64">
    <cfRule type="expression" dxfId="7" priority="1" stopIfTrue="1">
      <formula>A5&lt;&gt;""</formula>
    </cfRule>
  </conditionalFormatting>
  <conditionalFormatting sqref="D5:D64">
    <cfRule type="expression" dxfId="6" priority="2" stopIfTrue="1">
      <formula>A5&lt;&gt;""</formula>
    </cfRule>
  </conditionalFormatting>
  <conditionalFormatting sqref="E5:E64">
    <cfRule type="expression" dxfId="5" priority="3" stopIfTrue="1">
      <formula>A5&lt;&gt;""</formula>
    </cfRule>
  </conditionalFormatting>
  <conditionalFormatting sqref="F5:G64">
    <cfRule type="expression" dxfId="4" priority="4" stopIfTrue="1">
      <formula>A5&lt;&gt;""</formula>
    </cfRule>
  </conditionalFormatting>
  <conditionalFormatting sqref="H5:H64">
    <cfRule type="expression" dxfId="3" priority="5" stopIfTrue="1">
      <formula>A5&lt;&gt;""</formula>
    </cfRule>
  </conditionalFormatting>
  <conditionalFormatting sqref="I5:I64">
    <cfRule type="expression" dxfId="2" priority="6" stopIfTrue="1">
      <formula>A5&lt;&gt;""</formula>
    </cfRule>
  </conditionalFormatting>
  <conditionalFormatting sqref="J5:J64">
    <cfRule type="expression" dxfId="1" priority="7" stopIfTrue="1">
      <formula>A5&lt;&gt;""</formula>
    </cfRule>
  </conditionalFormatting>
  <conditionalFormatting sqref="A5:B64">
    <cfRule type="cellIs" dxfId="0" priority="8" stopIfTrue="1" operator="notEqual">
      <formula>""</formula>
    </cfRule>
  </conditionalFormatting>
  <dataValidations count="2">
    <dataValidation type="list" allowBlank="1" showInputMessage="1" showErrorMessage="1" sqref="G2:H2" xr:uid="{00000000-0002-0000-0000-000000000000}">
      <formula1>SJ</formula1>
    </dataValidation>
    <dataValidation type="list" allowBlank="1" showInputMessage="1" showErrorMessage="1" sqref="B2:E2" xr:uid="{00000000-0002-0000-0000-000001000000}">
      <formula1>Schulen</formula1>
    </dataValidation>
  </dataValidations>
  <pageMargins left="0.98425196850393704" right="0.98425196850393704" top="0.98425196850393704" bottom="0.78740157480314965" header="0.51181102362204722" footer="0.51181102362204722"/>
  <pageSetup paperSize="9" scale="96" fitToHeight="2" orientation="landscape" r:id="rId1"/>
  <headerFooter alignWithMargins="0">
    <oddFooter>&amp;L&amp;F&amp;CSeite &amp;"Arial,Fett"&amp;P&amp;"Arial,Standard" von &amp;"Arial,Fett"&amp;N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36"/>
  <sheetViews>
    <sheetView showZeros="0" zoomScaleNormal="100" workbookViewId="0">
      <selection activeCell="B34" sqref="B34"/>
    </sheetView>
  </sheetViews>
  <sheetFormatPr baseColWidth="10" defaultColWidth="11.42578125" defaultRowHeight="12.75" x14ac:dyDescent="0.2"/>
  <cols>
    <col min="1" max="1" width="5.7109375" style="15" customWidth="1"/>
    <col min="2" max="2" width="20.85546875" style="15" customWidth="1"/>
    <col min="3" max="3" width="16.7109375" style="15" customWidth="1"/>
    <col min="4" max="8" width="10.7109375" style="17" customWidth="1"/>
    <col min="9" max="18" width="14.7109375" style="17" customWidth="1"/>
    <col min="19" max="25" width="14.7109375" style="15" customWidth="1"/>
    <col min="26" max="16384" width="11.42578125" style="15"/>
  </cols>
  <sheetData>
    <row r="1" spans="1:30" ht="12.75" customHeight="1" x14ac:dyDescent="0.2">
      <c r="A1" s="1" t="s">
        <v>0</v>
      </c>
      <c r="B1" s="2"/>
      <c r="C1" s="2"/>
      <c r="D1" s="10"/>
      <c r="E1" s="10"/>
      <c r="F1" s="209" t="s">
        <v>48</v>
      </c>
      <c r="G1" s="209"/>
      <c r="H1" s="209"/>
      <c r="I1" s="209"/>
      <c r="J1" s="209"/>
      <c r="K1" s="209"/>
      <c r="L1" s="209"/>
      <c r="M1" s="10"/>
      <c r="N1" s="10"/>
      <c r="O1" s="10"/>
      <c r="P1" s="10"/>
      <c r="Q1" s="10"/>
      <c r="R1" s="10"/>
      <c r="S1" s="10"/>
      <c r="T1" s="10"/>
      <c r="U1" s="10"/>
      <c r="V1" s="11"/>
      <c r="W1" s="11"/>
      <c r="X1" s="11"/>
      <c r="Y1" s="11"/>
      <c r="Z1" s="10"/>
      <c r="AA1" s="10"/>
      <c r="AB1" s="12"/>
      <c r="AC1" s="10"/>
      <c r="AD1" s="12" t="s">
        <v>1</v>
      </c>
    </row>
    <row r="2" spans="1:30" ht="12.75" customHeight="1" x14ac:dyDescent="0.2">
      <c r="A2" s="3" t="s">
        <v>2</v>
      </c>
      <c r="B2" s="4"/>
      <c r="C2" s="4"/>
      <c r="D2" s="13"/>
      <c r="E2" s="13"/>
      <c r="F2" s="210"/>
      <c r="G2" s="210"/>
      <c r="H2" s="210"/>
      <c r="I2" s="210"/>
      <c r="J2" s="210"/>
      <c r="K2" s="210"/>
      <c r="L2" s="210"/>
      <c r="M2" s="13"/>
      <c r="N2" s="13"/>
      <c r="O2" s="13"/>
      <c r="P2" s="13"/>
      <c r="Q2" s="13"/>
      <c r="R2" s="13"/>
      <c r="S2" s="13"/>
      <c r="T2" s="13"/>
      <c r="U2" s="13"/>
      <c r="V2" s="13"/>
      <c r="W2" s="13"/>
      <c r="X2" s="13"/>
      <c r="Y2" s="35"/>
      <c r="Z2" s="35"/>
      <c r="AA2" s="35"/>
      <c r="AB2" s="35"/>
      <c r="AC2" s="193" t="str">
        <f>"für das Schuljahr " &amp;Daten!G2</f>
        <v xml:space="preserve">für das Schuljahr </v>
      </c>
      <c r="AD2" s="194"/>
    </row>
    <row r="3" spans="1:30" ht="12.75" customHeight="1" thickBot="1" x14ac:dyDescent="0.25">
      <c r="A3" s="5" t="s">
        <v>3</v>
      </c>
      <c r="B3" s="6"/>
      <c r="C3" s="6"/>
      <c r="D3" s="14"/>
      <c r="E3" s="14"/>
      <c r="F3" s="211"/>
      <c r="G3" s="211"/>
      <c r="H3" s="211"/>
      <c r="I3" s="211"/>
      <c r="J3" s="211"/>
      <c r="K3" s="211"/>
      <c r="L3" s="211"/>
      <c r="M3" s="14"/>
      <c r="N3" s="14"/>
      <c r="O3" s="14"/>
      <c r="P3" s="14"/>
      <c r="Q3" s="14"/>
      <c r="R3" s="14"/>
      <c r="S3" s="14"/>
      <c r="T3" s="14"/>
      <c r="U3" s="14"/>
      <c r="V3" s="14"/>
      <c r="W3" s="14"/>
      <c r="X3" s="14"/>
      <c r="Y3" s="14"/>
      <c r="Z3" s="36"/>
      <c r="AA3" s="36"/>
      <c r="AB3" s="36"/>
      <c r="AC3" s="203">
        <f>Daten!J2</f>
        <v>0</v>
      </c>
      <c r="AD3" s="204"/>
    </row>
    <row r="4" spans="1:30" ht="12.75" customHeight="1" x14ac:dyDescent="0.2">
      <c r="A4" s="18"/>
      <c r="B4" s="18"/>
      <c r="C4" s="18"/>
      <c r="D4" s="19"/>
      <c r="E4" s="19"/>
      <c r="F4" s="19"/>
      <c r="G4" s="19"/>
      <c r="H4" s="19"/>
      <c r="I4" s="19"/>
      <c r="J4" s="19"/>
      <c r="K4" s="19"/>
      <c r="L4" s="37"/>
      <c r="M4" s="37"/>
      <c r="N4" s="19"/>
      <c r="O4" s="19"/>
      <c r="P4" s="37"/>
      <c r="Q4" s="19"/>
      <c r="R4" s="19"/>
    </row>
    <row r="5" spans="1:30" x14ac:dyDescent="0.2">
      <c r="A5" s="20"/>
      <c r="B5" s="21" t="s">
        <v>8</v>
      </c>
      <c r="C5" s="220">
        <f>Daten!B2</f>
        <v>0</v>
      </c>
      <c r="D5" s="221"/>
      <c r="E5" s="221"/>
      <c r="F5" s="221"/>
      <c r="G5" s="221"/>
      <c r="H5" s="221"/>
      <c r="I5" s="221"/>
      <c r="J5" s="18"/>
      <c r="K5" s="18"/>
      <c r="L5" s="18"/>
      <c r="M5" s="18"/>
      <c r="N5" s="18"/>
      <c r="O5" s="18"/>
      <c r="P5" s="18"/>
      <c r="Q5" s="18"/>
      <c r="R5" s="18"/>
    </row>
    <row r="6" spans="1:30" ht="13.5" thickBot="1" x14ac:dyDescent="0.25">
      <c r="A6" s="20"/>
      <c r="B6" s="21"/>
      <c r="C6" s="18"/>
      <c r="D6" s="18"/>
      <c r="E6" s="18"/>
      <c r="F6" s="18"/>
      <c r="G6" s="18"/>
      <c r="H6" s="18"/>
      <c r="I6" s="18"/>
      <c r="J6" s="18"/>
      <c r="K6" s="18"/>
      <c r="L6" s="18"/>
      <c r="M6" s="18"/>
      <c r="N6" s="18"/>
      <c r="O6" s="18"/>
      <c r="P6" s="18"/>
      <c r="Q6" s="18"/>
      <c r="R6" s="18"/>
    </row>
    <row r="7" spans="1:30" ht="18" customHeight="1" x14ac:dyDescent="0.2">
      <c r="A7" s="59" t="s">
        <v>4</v>
      </c>
      <c r="B7" s="212" t="s">
        <v>11</v>
      </c>
      <c r="C7" s="216" t="s">
        <v>12</v>
      </c>
      <c r="D7" s="218" t="s">
        <v>15</v>
      </c>
      <c r="E7" s="199" t="s">
        <v>19</v>
      </c>
      <c r="F7" s="200"/>
      <c r="G7" s="200"/>
      <c r="H7" s="201"/>
      <c r="I7" s="214" t="s">
        <v>50</v>
      </c>
      <c r="J7" s="202" t="s">
        <v>21</v>
      </c>
      <c r="K7" s="200"/>
      <c r="L7" s="200"/>
      <c r="M7" s="201"/>
      <c r="N7" s="29" t="s">
        <v>14</v>
      </c>
      <c r="O7" s="199" t="s">
        <v>21</v>
      </c>
      <c r="P7" s="200"/>
      <c r="Q7" s="200"/>
      <c r="R7" s="201"/>
      <c r="S7" s="197" t="s">
        <v>5</v>
      </c>
      <c r="T7" s="198"/>
      <c r="U7" s="195" t="s">
        <v>22</v>
      </c>
      <c r="V7" s="199" t="s">
        <v>21</v>
      </c>
      <c r="W7" s="200"/>
      <c r="X7" s="200"/>
      <c r="Y7" s="201"/>
      <c r="Z7" s="205" t="s">
        <v>20</v>
      </c>
      <c r="AA7" s="202" t="s">
        <v>21</v>
      </c>
      <c r="AB7" s="200"/>
      <c r="AC7" s="200"/>
      <c r="AD7" s="201"/>
    </row>
    <row r="8" spans="1:30" ht="18" customHeight="1" thickBot="1" x14ac:dyDescent="0.25">
      <c r="A8" s="58" t="s">
        <v>6</v>
      </c>
      <c r="B8" s="213"/>
      <c r="C8" s="217"/>
      <c r="D8" s="219"/>
      <c r="E8" s="66" t="s">
        <v>37</v>
      </c>
      <c r="F8" s="22" t="s">
        <v>16</v>
      </c>
      <c r="G8" s="25" t="s">
        <v>17</v>
      </c>
      <c r="H8" s="138" t="s">
        <v>47</v>
      </c>
      <c r="I8" s="215"/>
      <c r="J8" s="63" t="s">
        <v>30</v>
      </c>
      <c r="K8" s="22" t="s">
        <v>16</v>
      </c>
      <c r="L8" s="25" t="s">
        <v>17</v>
      </c>
      <c r="M8" s="137" t="s">
        <v>47</v>
      </c>
      <c r="N8" s="30" t="s">
        <v>7</v>
      </c>
      <c r="O8" s="71" t="s">
        <v>31</v>
      </c>
      <c r="P8" s="22" t="s">
        <v>16</v>
      </c>
      <c r="Q8" s="25" t="s">
        <v>17</v>
      </c>
      <c r="R8" s="140" t="s">
        <v>47</v>
      </c>
      <c r="S8" s="31" t="s">
        <v>9</v>
      </c>
      <c r="T8" s="16" t="s">
        <v>10</v>
      </c>
      <c r="U8" s="196"/>
      <c r="V8" s="61" t="s">
        <v>30</v>
      </c>
      <c r="W8" s="62" t="s">
        <v>16</v>
      </c>
      <c r="X8" s="143" t="s">
        <v>17</v>
      </c>
      <c r="Y8" s="140" t="s">
        <v>47</v>
      </c>
      <c r="Z8" s="206"/>
      <c r="AA8" s="74" t="s">
        <v>32</v>
      </c>
      <c r="AB8" s="62" t="s">
        <v>16</v>
      </c>
      <c r="AC8" s="143" t="s">
        <v>17</v>
      </c>
      <c r="AD8" s="144" t="s">
        <v>47</v>
      </c>
    </row>
    <row r="9" spans="1:30" ht="15" customHeight="1" x14ac:dyDescent="0.2">
      <c r="A9" s="23">
        <v>1</v>
      </c>
      <c r="B9" s="82">
        <f>Daten!A5</f>
        <v>0</v>
      </c>
      <c r="C9" s="83">
        <f>Daten!B5</f>
        <v>0</v>
      </c>
      <c r="D9" s="103">
        <f>E9+F9+G9+H9</f>
        <v>0</v>
      </c>
      <c r="E9" s="104">
        <f>Daten!D5</f>
        <v>0</v>
      </c>
      <c r="F9" s="105">
        <f>Daten!E5</f>
        <v>0</v>
      </c>
      <c r="G9" s="106">
        <f>Daten!F5</f>
        <v>0</v>
      </c>
      <c r="H9" s="136">
        <f>Daten!G5</f>
        <v>0</v>
      </c>
      <c r="I9" s="132">
        <f>Daten!H5</f>
        <v>0</v>
      </c>
      <c r="J9" s="67" t="str">
        <f t="shared" ref="J9:J28" si="0">IF(ISERROR(I9*E9/D9),"",I9*E9/D9)</f>
        <v/>
      </c>
      <c r="K9" s="38" t="str">
        <f t="shared" ref="K9:K28" si="1">IF(ISERROR(I9*F9/D9),"",I9*F9/D9)</f>
        <v/>
      </c>
      <c r="L9" s="39" t="str">
        <f t="shared" ref="L9:L28" si="2">IF(ISERROR(I9*G9/D9),"",I9*G9/D9)</f>
        <v/>
      </c>
      <c r="M9" s="39" t="str">
        <f>IF(ISERROR(I9*H9/D9),"",I9*H9/D9)</f>
        <v/>
      </c>
      <c r="N9" s="85">
        <f>Daten!I5</f>
        <v>0</v>
      </c>
      <c r="O9" s="77" t="str">
        <f t="shared" ref="O9:O28" si="3">IF(ISERROR(N9*E9/D9),"",N9*E9/D9)</f>
        <v/>
      </c>
      <c r="P9" s="38" t="str">
        <f t="shared" ref="P9:P28" si="4">IF(ISERROR(N9*F9/D9),"",N9*F9/D9)</f>
        <v/>
      </c>
      <c r="Q9" s="39" t="str">
        <f t="shared" ref="Q9:Q28" si="5">IF(ISERROR(N9*G9/D9),"",N9*G9/D9)</f>
        <v/>
      </c>
      <c r="R9" s="141" t="str">
        <f>IF(ISERROR(N9*H9/D9),"",N9*H9/D9)</f>
        <v/>
      </c>
      <c r="S9" s="86">
        <f>Daten!J5</f>
        <v>0</v>
      </c>
      <c r="T9" s="32">
        <f t="shared" ref="T9:T28" si="6">IF(OR(I9="",D9=""),"",IF(I9&gt;BBMG,BBMG*6.9%,I9*6.9%))</f>
        <v>0</v>
      </c>
      <c r="U9" s="32">
        <f>IF(S9="","",MIN(T9,S9))</f>
        <v>0</v>
      </c>
      <c r="V9" s="32" t="str">
        <f t="shared" ref="V9:V28" si="7">IF(ISERROR(U9*E9/D9),"",U9*E9/D9)</f>
        <v/>
      </c>
      <c r="W9" s="32" t="str">
        <f t="shared" ref="W9:W28" si="8">IF(ISERROR(U9*F9/D9),"",U9*F9/D9)</f>
        <v/>
      </c>
      <c r="X9" s="141" t="str">
        <f t="shared" ref="X9:X28" si="9">IF(ISERROR(U9*G9/D9),"",U9*G9/D9)</f>
        <v/>
      </c>
      <c r="Y9" s="40" t="str">
        <f>IF(ISERROR(U9*H9/D9),"",U9*H9/D9)</f>
        <v/>
      </c>
      <c r="Z9" s="26">
        <f t="shared" ref="Z9:Z28" si="10">IF(ISERROR(N9+U9),"",N9+U9)</f>
        <v>0</v>
      </c>
      <c r="AA9" s="75" t="str">
        <f t="shared" ref="AA9:AA28" si="11">IF(ISERROR(O9+V9),"",O9+V9)</f>
        <v/>
      </c>
      <c r="AB9" s="32" t="str">
        <f t="shared" ref="AB9:AB28" si="12">IF(ISERROR(P9+W9),"",P9+W9)</f>
        <v/>
      </c>
      <c r="AC9" s="141" t="str">
        <f t="shared" ref="AC9:AC28" si="13">IF(ISERROR(Q9+X9),"",Q9+X9)</f>
        <v/>
      </c>
      <c r="AD9" s="40" t="str">
        <f t="shared" ref="AD9:AD28" si="14">IF(ISERROR(R9+Y9),"",R9+Y9)</f>
        <v/>
      </c>
    </row>
    <row r="10" spans="1:30" ht="15" customHeight="1" x14ac:dyDescent="0.2">
      <c r="A10" s="24">
        <v>2</v>
      </c>
      <c r="B10" s="92">
        <f>Daten!A6</f>
        <v>0</v>
      </c>
      <c r="C10" s="93">
        <f>Daten!B6</f>
        <v>0</v>
      </c>
      <c r="D10" s="103">
        <f t="shared" ref="D10:D28" si="15">E10+F10+G10+H10</f>
        <v>0</v>
      </c>
      <c r="E10" s="104">
        <f>Daten!D6</f>
        <v>0</v>
      </c>
      <c r="F10" s="105">
        <f>Daten!E6</f>
        <v>0</v>
      </c>
      <c r="G10" s="106">
        <f>Daten!F6</f>
        <v>0</v>
      </c>
      <c r="H10" s="106">
        <f>Daten!G6</f>
        <v>0</v>
      </c>
      <c r="I10" s="133">
        <f>Daten!H6</f>
        <v>0</v>
      </c>
      <c r="J10" s="68" t="str">
        <f t="shared" si="0"/>
        <v/>
      </c>
      <c r="K10" s="33" t="str">
        <f t="shared" si="1"/>
        <v/>
      </c>
      <c r="L10" s="41" t="str">
        <f t="shared" si="2"/>
        <v/>
      </c>
      <c r="M10" s="41" t="str">
        <f t="shared" ref="M10:M28" si="16">IF(ISERROR(I10*H10/D10),"",I10*H10/D10)</f>
        <v/>
      </c>
      <c r="N10" s="88">
        <f>Daten!I6</f>
        <v>0</v>
      </c>
      <c r="O10" s="78" t="str">
        <f t="shared" si="3"/>
        <v/>
      </c>
      <c r="P10" s="33" t="str">
        <f t="shared" si="4"/>
        <v/>
      </c>
      <c r="Q10" s="41" t="str">
        <f t="shared" si="5"/>
        <v/>
      </c>
      <c r="R10" s="41" t="str">
        <f t="shared" ref="R10:R28" si="17">IF(ISERROR(N10*H10/D10),"",N10*H10/D10)</f>
        <v/>
      </c>
      <c r="S10" s="88">
        <f>Daten!J6</f>
        <v>0</v>
      </c>
      <c r="T10" s="33">
        <f t="shared" si="6"/>
        <v>0</v>
      </c>
      <c r="U10" s="33">
        <f t="shared" ref="U10:U28" si="18">IF(S10="","",MIN(T10,S10))</f>
        <v>0</v>
      </c>
      <c r="V10" s="33" t="str">
        <f t="shared" si="7"/>
        <v/>
      </c>
      <c r="W10" s="33" t="str">
        <f t="shared" si="8"/>
        <v/>
      </c>
      <c r="X10" s="41" t="str">
        <f t="shared" si="9"/>
        <v/>
      </c>
      <c r="Y10" s="42" t="str">
        <f t="shared" ref="Y10:Y28" si="19">IF(ISERROR(U10*H10/D10),"",U10*H10/D10)</f>
        <v/>
      </c>
      <c r="Z10" s="27">
        <f t="shared" si="10"/>
        <v>0</v>
      </c>
      <c r="AA10" s="68" t="str">
        <f t="shared" si="11"/>
        <v/>
      </c>
      <c r="AB10" s="33" t="str">
        <f t="shared" si="12"/>
        <v/>
      </c>
      <c r="AC10" s="41" t="str">
        <f t="shared" si="13"/>
        <v/>
      </c>
      <c r="AD10" s="42" t="str">
        <f t="shared" si="14"/>
        <v/>
      </c>
    </row>
    <row r="11" spans="1:30" ht="15" customHeight="1" x14ac:dyDescent="0.2">
      <c r="A11" s="24">
        <v>3</v>
      </c>
      <c r="B11" s="92">
        <f>Daten!A7</f>
        <v>0</v>
      </c>
      <c r="C11" s="93">
        <f>Daten!B7</f>
        <v>0</v>
      </c>
      <c r="D11" s="103">
        <f t="shared" si="15"/>
        <v>0</v>
      </c>
      <c r="E11" s="104">
        <f>Daten!D7</f>
        <v>0</v>
      </c>
      <c r="F11" s="105">
        <f>Daten!E7</f>
        <v>0</v>
      </c>
      <c r="G11" s="106">
        <f>Daten!F7</f>
        <v>0</v>
      </c>
      <c r="H11" s="106">
        <f>Daten!G7</f>
        <v>0</v>
      </c>
      <c r="I11" s="133">
        <f>Daten!H7</f>
        <v>0</v>
      </c>
      <c r="J11" s="68" t="str">
        <f t="shared" si="0"/>
        <v/>
      </c>
      <c r="K11" s="33" t="str">
        <f t="shared" si="1"/>
        <v/>
      </c>
      <c r="L11" s="41" t="str">
        <f t="shared" si="2"/>
        <v/>
      </c>
      <c r="M11" s="41" t="str">
        <f t="shared" si="16"/>
        <v/>
      </c>
      <c r="N11" s="88">
        <f>Daten!I7</f>
        <v>0</v>
      </c>
      <c r="O11" s="78" t="str">
        <f t="shared" si="3"/>
        <v/>
      </c>
      <c r="P11" s="33" t="str">
        <f t="shared" si="4"/>
        <v/>
      </c>
      <c r="Q11" s="41" t="str">
        <f t="shared" si="5"/>
        <v/>
      </c>
      <c r="R11" s="41" t="str">
        <f t="shared" si="17"/>
        <v/>
      </c>
      <c r="S11" s="88">
        <f>Daten!J7</f>
        <v>0</v>
      </c>
      <c r="T11" s="33">
        <f t="shared" si="6"/>
        <v>0</v>
      </c>
      <c r="U11" s="33">
        <f t="shared" si="18"/>
        <v>0</v>
      </c>
      <c r="V11" s="33" t="str">
        <f t="shared" si="7"/>
        <v/>
      </c>
      <c r="W11" s="33" t="str">
        <f t="shared" si="8"/>
        <v/>
      </c>
      <c r="X11" s="41" t="str">
        <f t="shared" si="9"/>
        <v/>
      </c>
      <c r="Y11" s="42" t="str">
        <f t="shared" si="19"/>
        <v/>
      </c>
      <c r="Z11" s="27">
        <f t="shared" si="10"/>
        <v>0</v>
      </c>
      <c r="AA11" s="68" t="str">
        <f t="shared" si="11"/>
        <v/>
      </c>
      <c r="AB11" s="33" t="str">
        <f t="shared" si="12"/>
        <v/>
      </c>
      <c r="AC11" s="41" t="str">
        <f t="shared" si="13"/>
        <v/>
      </c>
      <c r="AD11" s="42" t="str">
        <f t="shared" si="14"/>
        <v/>
      </c>
    </row>
    <row r="12" spans="1:30" ht="15" customHeight="1" x14ac:dyDescent="0.2">
      <c r="A12" s="24">
        <v>4</v>
      </c>
      <c r="B12" s="92">
        <f>Daten!A8</f>
        <v>0</v>
      </c>
      <c r="C12" s="93">
        <f>Daten!B8</f>
        <v>0</v>
      </c>
      <c r="D12" s="103">
        <f t="shared" si="15"/>
        <v>0</v>
      </c>
      <c r="E12" s="104">
        <f>Daten!D8</f>
        <v>0</v>
      </c>
      <c r="F12" s="105">
        <f>Daten!E8</f>
        <v>0</v>
      </c>
      <c r="G12" s="106">
        <f>Daten!F8</f>
        <v>0</v>
      </c>
      <c r="H12" s="106">
        <f>Daten!G8</f>
        <v>0</v>
      </c>
      <c r="I12" s="133">
        <f>Daten!H8</f>
        <v>0</v>
      </c>
      <c r="J12" s="68" t="str">
        <f t="shared" si="0"/>
        <v/>
      </c>
      <c r="K12" s="33" t="str">
        <f t="shared" si="1"/>
        <v/>
      </c>
      <c r="L12" s="41" t="str">
        <f t="shared" si="2"/>
        <v/>
      </c>
      <c r="M12" s="41" t="str">
        <f t="shared" si="16"/>
        <v/>
      </c>
      <c r="N12" s="88">
        <f>Daten!I8</f>
        <v>0</v>
      </c>
      <c r="O12" s="78" t="str">
        <f t="shared" si="3"/>
        <v/>
      </c>
      <c r="P12" s="33" t="str">
        <f t="shared" si="4"/>
        <v/>
      </c>
      <c r="Q12" s="41" t="str">
        <f t="shared" si="5"/>
        <v/>
      </c>
      <c r="R12" s="41" t="str">
        <f t="shared" si="17"/>
        <v/>
      </c>
      <c r="S12" s="88">
        <f>Daten!J8</f>
        <v>0</v>
      </c>
      <c r="T12" s="33">
        <f t="shared" si="6"/>
        <v>0</v>
      </c>
      <c r="U12" s="33">
        <f t="shared" si="18"/>
        <v>0</v>
      </c>
      <c r="V12" s="33" t="str">
        <f t="shared" si="7"/>
        <v/>
      </c>
      <c r="W12" s="33" t="str">
        <f t="shared" si="8"/>
        <v/>
      </c>
      <c r="X12" s="41" t="str">
        <f t="shared" si="9"/>
        <v/>
      </c>
      <c r="Y12" s="42" t="str">
        <f t="shared" si="19"/>
        <v/>
      </c>
      <c r="Z12" s="27">
        <f t="shared" si="10"/>
        <v>0</v>
      </c>
      <c r="AA12" s="68" t="str">
        <f t="shared" si="11"/>
        <v/>
      </c>
      <c r="AB12" s="33" t="str">
        <f t="shared" si="12"/>
        <v/>
      </c>
      <c r="AC12" s="41" t="str">
        <f t="shared" si="13"/>
        <v/>
      </c>
      <c r="AD12" s="42" t="str">
        <f t="shared" si="14"/>
        <v/>
      </c>
    </row>
    <row r="13" spans="1:30" ht="15" customHeight="1" x14ac:dyDescent="0.2">
      <c r="A13" s="24">
        <v>5</v>
      </c>
      <c r="B13" s="92">
        <f>Daten!A9</f>
        <v>0</v>
      </c>
      <c r="C13" s="93">
        <f>Daten!B9</f>
        <v>0</v>
      </c>
      <c r="D13" s="103">
        <f t="shared" si="15"/>
        <v>0</v>
      </c>
      <c r="E13" s="104">
        <f>Daten!D9</f>
        <v>0</v>
      </c>
      <c r="F13" s="105">
        <f>Daten!E9</f>
        <v>0</v>
      </c>
      <c r="G13" s="106">
        <f>Daten!F9</f>
        <v>0</v>
      </c>
      <c r="H13" s="106">
        <f>Daten!G9</f>
        <v>0</v>
      </c>
      <c r="I13" s="133">
        <f>Daten!H9</f>
        <v>0</v>
      </c>
      <c r="J13" s="68" t="str">
        <f t="shared" si="0"/>
        <v/>
      </c>
      <c r="K13" s="33" t="str">
        <f t="shared" si="1"/>
        <v/>
      </c>
      <c r="L13" s="41" t="str">
        <f t="shared" si="2"/>
        <v/>
      </c>
      <c r="M13" s="41" t="str">
        <f t="shared" si="16"/>
        <v/>
      </c>
      <c r="N13" s="88">
        <f>Daten!I9</f>
        <v>0</v>
      </c>
      <c r="O13" s="78" t="str">
        <f t="shared" si="3"/>
        <v/>
      </c>
      <c r="P13" s="33" t="str">
        <f t="shared" si="4"/>
        <v/>
      </c>
      <c r="Q13" s="41" t="str">
        <f t="shared" si="5"/>
        <v/>
      </c>
      <c r="R13" s="41" t="str">
        <f t="shared" si="17"/>
        <v/>
      </c>
      <c r="S13" s="88">
        <f>Daten!J9</f>
        <v>0</v>
      </c>
      <c r="T13" s="33">
        <f t="shared" si="6"/>
        <v>0</v>
      </c>
      <c r="U13" s="33">
        <f t="shared" si="18"/>
        <v>0</v>
      </c>
      <c r="V13" s="33" t="str">
        <f t="shared" si="7"/>
        <v/>
      </c>
      <c r="W13" s="33" t="str">
        <f t="shared" si="8"/>
        <v/>
      </c>
      <c r="X13" s="41" t="str">
        <f t="shared" si="9"/>
        <v/>
      </c>
      <c r="Y13" s="42" t="str">
        <f t="shared" si="19"/>
        <v/>
      </c>
      <c r="Z13" s="27">
        <f t="shared" si="10"/>
        <v>0</v>
      </c>
      <c r="AA13" s="68" t="str">
        <f t="shared" si="11"/>
        <v/>
      </c>
      <c r="AB13" s="33" t="str">
        <f t="shared" si="12"/>
        <v/>
      </c>
      <c r="AC13" s="41" t="str">
        <f t="shared" si="13"/>
        <v/>
      </c>
      <c r="AD13" s="42" t="str">
        <f t="shared" si="14"/>
        <v/>
      </c>
    </row>
    <row r="14" spans="1:30" ht="15" customHeight="1" x14ac:dyDescent="0.2">
      <c r="A14" s="24">
        <v>6</v>
      </c>
      <c r="B14" s="92">
        <f>Daten!A10</f>
        <v>0</v>
      </c>
      <c r="C14" s="93">
        <f>Daten!B10</f>
        <v>0</v>
      </c>
      <c r="D14" s="103">
        <f t="shared" si="15"/>
        <v>0</v>
      </c>
      <c r="E14" s="104">
        <f>Daten!D10</f>
        <v>0</v>
      </c>
      <c r="F14" s="105">
        <f>Daten!E10</f>
        <v>0</v>
      </c>
      <c r="G14" s="106">
        <f>Daten!F10</f>
        <v>0</v>
      </c>
      <c r="H14" s="106">
        <f>Daten!G10</f>
        <v>0</v>
      </c>
      <c r="I14" s="133">
        <f>Daten!H10</f>
        <v>0</v>
      </c>
      <c r="J14" s="68" t="str">
        <f t="shared" si="0"/>
        <v/>
      </c>
      <c r="K14" s="33" t="str">
        <f t="shared" si="1"/>
        <v/>
      </c>
      <c r="L14" s="41" t="str">
        <f t="shared" si="2"/>
        <v/>
      </c>
      <c r="M14" s="41" t="str">
        <f t="shared" si="16"/>
        <v/>
      </c>
      <c r="N14" s="88">
        <f>Daten!I10</f>
        <v>0</v>
      </c>
      <c r="O14" s="78" t="str">
        <f t="shared" si="3"/>
        <v/>
      </c>
      <c r="P14" s="33" t="str">
        <f t="shared" si="4"/>
        <v/>
      </c>
      <c r="Q14" s="41" t="str">
        <f t="shared" si="5"/>
        <v/>
      </c>
      <c r="R14" s="41" t="str">
        <f t="shared" si="17"/>
        <v/>
      </c>
      <c r="S14" s="88">
        <f>Daten!J10</f>
        <v>0</v>
      </c>
      <c r="T14" s="33">
        <f t="shared" si="6"/>
        <v>0</v>
      </c>
      <c r="U14" s="33">
        <f t="shared" si="18"/>
        <v>0</v>
      </c>
      <c r="V14" s="33" t="str">
        <f t="shared" si="7"/>
        <v/>
      </c>
      <c r="W14" s="33" t="str">
        <f t="shared" si="8"/>
        <v/>
      </c>
      <c r="X14" s="41" t="str">
        <f t="shared" si="9"/>
        <v/>
      </c>
      <c r="Y14" s="42" t="str">
        <f t="shared" si="19"/>
        <v/>
      </c>
      <c r="Z14" s="27">
        <f t="shared" si="10"/>
        <v>0</v>
      </c>
      <c r="AA14" s="68" t="str">
        <f t="shared" si="11"/>
        <v/>
      </c>
      <c r="AB14" s="33" t="str">
        <f t="shared" si="12"/>
        <v/>
      </c>
      <c r="AC14" s="41" t="str">
        <f t="shared" si="13"/>
        <v/>
      </c>
      <c r="AD14" s="42" t="str">
        <f t="shared" si="14"/>
        <v/>
      </c>
    </row>
    <row r="15" spans="1:30" ht="15" customHeight="1" x14ac:dyDescent="0.2">
      <c r="A15" s="24">
        <v>7</v>
      </c>
      <c r="B15" s="92">
        <f>Daten!A11</f>
        <v>0</v>
      </c>
      <c r="C15" s="93">
        <f>Daten!B11</f>
        <v>0</v>
      </c>
      <c r="D15" s="103">
        <f t="shared" si="15"/>
        <v>0</v>
      </c>
      <c r="E15" s="104">
        <f>Daten!D11</f>
        <v>0</v>
      </c>
      <c r="F15" s="105">
        <f>Daten!E11</f>
        <v>0</v>
      </c>
      <c r="G15" s="106">
        <f>Daten!F11</f>
        <v>0</v>
      </c>
      <c r="H15" s="106">
        <f>Daten!G11</f>
        <v>0</v>
      </c>
      <c r="I15" s="133">
        <f>Daten!H11</f>
        <v>0</v>
      </c>
      <c r="J15" s="68" t="str">
        <f t="shared" si="0"/>
        <v/>
      </c>
      <c r="K15" s="33" t="str">
        <f t="shared" si="1"/>
        <v/>
      </c>
      <c r="L15" s="41" t="str">
        <f t="shared" si="2"/>
        <v/>
      </c>
      <c r="M15" s="41" t="str">
        <f t="shared" si="16"/>
        <v/>
      </c>
      <c r="N15" s="88">
        <f>Daten!I11</f>
        <v>0</v>
      </c>
      <c r="O15" s="78" t="str">
        <f t="shared" si="3"/>
        <v/>
      </c>
      <c r="P15" s="33" t="str">
        <f t="shared" si="4"/>
        <v/>
      </c>
      <c r="Q15" s="41" t="str">
        <f t="shared" si="5"/>
        <v/>
      </c>
      <c r="R15" s="41" t="str">
        <f t="shared" si="17"/>
        <v/>
      </c>
      <c r="S15" s="88">
        <f>Daten!J11</f>
        <v>0</v>
      </c>
      <c r="T15" s="33">
        <f t="shared" si="6"/>
        <v>0</v>
      </c>
      <c r="U15" s="33">
        <f t="shared" si="18"/>
        <v>0</v>
      </c>
      <c r="V15" s="33" t="str">
        <f t="shared" si="7"/>
        <v/>
      </c>
      <c r="W15" s="33" t="str">
        <f t="shared" si="8"/>
        <v/>
      </c>
      <c r="X15" s="41" t="str">
        <f t="shared" si="9"/>
        <v/>
      </c>
      <c r="Y15" s="42" t="str">
        <f t="shared" si="19"/>
        <v/>
      </c>
      <c r="Z15" s="27">
        <f t="shared" si="10"/>
        <v>0</v>
      </c>
      <c r="AA15" s="68" t="str">
        <f t="shared" si="11"/>
        <v/>
      </c>
      <c r="AB15" s="33" t="str">
        <f t="shared" si="12"/>
        <v/>
      </c>
      <c r="AC15" s="41" t="str">
        <f t="shared" si="13"/>
        <v/>
      </c>
      <c r="AD15" s="42" t="str">
        <f t="shared" si="14"/>
        <v/>
      </c>
    </row>
    <row r="16" spans="1:30" ht="15" customHeight="1" x14ac:dyDescent="0.2">
      <c r="A16" s="24">
        <v>8</v>
      </c>
      <c r="B16" s="92">
        <f>Daten!A12</f>
        <v>0</v>
      </c>
      <c r="C16" s="93">
        <f>Daten!B12</f>
        <v>0</v>
      </c>
      <c r="D16" s="103">
        <f t="shared" si="15"/>
        <v>0</v>
      </c>
      <c r="E16" s="104">
        <f>Daten!D12</f>
        <v>0</v>
      </c>
      <c r="F16" s="105">
        <f>Daten!E12</f>
        <v>0</v>
      </c>
      <c r="G16" s="106">
        <f>Daten!F12</f>
        <v>0</v>
      </c>
      <c r="H16" s="106">
        <f>Daten!G12</f>
        <v>0</v>
      </c>
      <c r="I16" s="133">
        <f>Daten!H12</f>
        <v>0</v>
      </c>
      <c r="J16" s="68" t="str">
        <f t="shared" si="0"/>
        <v/>
      </c>
      <c r="K16" s="33" t="str">
        <f t="shared" si="1"/>
        <v/>
      </c>
      <c r="L16" s="41" t="str">
        <f t="shared" si="2"/>
        <v/>
      </c>
      <c r="M16" s="41" t="str">
        <f t="shared" si="16"/>
        <v/>
      </c>
      <c r="N16" s="88">
        <f>Daten!I12</f>
        <v>0</v>
      </c>
      <c r="O16" s="78" t="str">
        <f t="shared" si="3"/>
        <v/>
      </c>
      <c r="P16" s="33" t="str">
        <f t="shared" si="4"/>
        <v/>
      </c>
      <c r="Q16" s="41" t="str">
        <f t="shared" si="5"/>
        <v/>
      </c>
      <c r="R16" s="41" t="str">
        <f t="shared" si="17"/>
        <v/>
      </c>
      <c r="S16" s="88">
        <f>Daten!J12</f>
        <v>0</v>
      </c>
      <c r="T16" s="33">
        <f t="shared" si="6"/>
        <v>0</v>
      </c>
      <c r="U16" s="33">
        <f t="shared" si="18"/>
        <v>0</v>
      </c>
      <c r="V16" s="33" t="str">
        <f t="shared" si="7"/>
        <v/>
      </c>
      <c r="W16" s="33" t="str">
        <f t="shared" si="8"/>
        <v/>
      </c>
      <c r="X16" s="41" t="str">
        <f t="shared" si="9"/>
        <v/>
      </c>
      <c r="Y16" s="42" t="str">
        <f t="shared" si="19"/>
        <v/>
      </c>
      <c r="Z16" s="27">
        <f t="shared" si="10"/>
        <v>0</v>
      </c>
      <c r="AA16" s="68" t="str">
        <f t="shared" si="11"/>
        <v/>
      </c>
      <c r="AB16" s="33" t="str">
        <f t="shared" si="12"/>
        <v/>
      </c>
      <c r="AC16" s="41" t="str">
        <f t="shared" si="13"/>
        <v/>
      </c>
      <c r="AD16" s="42" t="str">
        <f t="shared" si="14"/>
        <v/>
      </c>
    </row>
    <row r="17" spans="1:30" ht="15" customHeight="1" x14ac:dyDescent="0.2">
      <c r="A17" s="24">
        <v>9</v>
      </c>
      <c r="B17" s="92">
        <f>Daten!A13</f>
        <v>0</v>
      </c>
      <c r="C17" s="93">
        <f>Daten!B13</f>
        <v>0</v>
      </c>
      <c r="D17" s="103">
        <f t="shared" si="15"/>
        <v>0</v>
      </c>
      <c r="E17" s="104">
        <f>Daten!D13</f>
        <v>0</v>
      </c>
      <c r="F17" s="105">
        <f>Daten!E13</f>
        <v>0</v>
      </c>
      <c r="G17" s="106">
        <f>Daten!F13</f>
        <v>0</v>
      </c>
      <c r="H17" s="106">
        <f>Daten!G13</f>
        <v>0</v>
      </c>
      <c r="I17" s="133">
        <f>Daten!H13</f>
        <v>0</v>
      </c>
      <c r="J17" s="68" t="str">
        <f t="shared" si="0"/>
        <v/>
      </c>
      <c r="K17" s="33" t="str">
        <f t="shared" si="1"/>
        <v/>
      </c>
      <c r="L17" s="41" t="str">
        <f t="shared" si="2"/>
        <v/>
      </c>
      <c r="M17" s="41" t="str">
        <f t="shared" si="16"/>
        <v/>
      </c>
      <c r="N17" s="88">
        <f>Daten!I13</f>
        <v>0</v>
      </c>
      <c r="O17" s="78" t="str">
        <f t="shared" si="3"/>
        <v/>
      </c>
      <c r="P17" s="33" t="str">
        <f t="shared" si="4"/>
        <v/>
      </c>
      <c r="Q17" s="41" t="str">
        <f t="shared" si="5"/>
        <v/>
      </c>
      <c r="R17" s="41" t="str">
        <f t="shared" si="17"/>
        <v/>
      </c>
      <c r="S17" s="88">
        <f>Daten!J13</f>
        <v>0</v>
      </c>
      <c r="T17" s="33">
        <f t="shared" si="6"/>
        <v>0</v>
      </c>
      <c r="U17" s="33">
        <f t="shared" si="18"/>
        <v>0</v>
      </c>
      <c r="V17" s="33" t="str">
        <f t="shared" si="7"/>
        <v/>
      </c>
      <c r="W17" s="33" t="str">
        <f t="shared" si="8"/>
        <v/>
      </c>
      <c r="X17" s="41" t="str">
        <f t="shared" si="9"/>
        <v/>
      </c>
      <c r="Y17" s="42" t="str">
        <f t="shared" si="19"/>
        <v/>
      </c>
      <c r="Z17" s="27">
        <f t="shared" si="10"/>
        <v>0</v>
      </c>
      <c r="AA17" s="68" t="str">
        <f t="shared" si="11"/>
        <v/>
      </c>
      <c r="AB17" s="33" t="str">
        <f t="shared" si="12"/>
        <v/>
      </c>
      <c r="AC17" s="41" t="str">
        <f t="shared" si="13"/>
        <v/>
      </c>
      <c r="AD17" s="42" t="str">
        <f t="shared" si="14"/>
        <v/>
      </c>
    </row>
    <row r="18" spans="1:30" ht="15" customHeight="1" x14ac:dyDescent="0.2">
      <c r="A18" s="24">
        <v>10</v>
      </c>
      <c r="B18" s="92">
        <f>Daten!A14</f>
        <v>0</v>
      </c>
      <c r="C18" s="93">
        <f>Daten!B14</f>
        <v>0</v>
      </c>
      <c r="D18" s="103">
        <f t="shared" si="15"/>
        <v>0</v>
      </c>
      <c r="E18" s="104">
        <f>Daten!D14</f>
        <v>0</v>
      </c>
      <c r="F18" s="105">
        <f>Daten!E14</f>
        <v>0</v>
      </c>
      <c r="G18" s="106">
        <f>Daten!F14</f>
        <v>0</v>
      </c>
      <c r="H18" s="106">
        <f>Daten!G14</f>
        <v>0</v>
      </c>
      <c r="I18" s="133">
        <f>Daten!H14</f>
        <v>0</v>
      </c>
      <c r="J18" s="68" t="str">
        <f t="shared" si="0"/>
        <v/>
      </c>
      <c r="K18" s="33" t="str">
        <f t="shared" si="1"/>
        <v/>
      </c>
      <c r="L18" s="41" t="str">
        <f t="shared" si="2"/>
        <v/>
      </c>
      <c r="M18" s="41" t="str">
        <f t="shared" si="16"/>
        <v/>
      </c>
      <c r="N18" s="88">
        <f>Daten!I14</f>
        <v>0</v>
      </c>
      <c r="O18" s="78" t="str">
        <f t="shared" si="3"/>
        <v/>
      </c>
      <c r="P18" s="33" t="str">
        <f t="shared" si="4"/>
        <v/>
      </c>
      <c r="Q18" s="41" t="str">
        <f t="shared" si="5"/>
        <v/>
      </c>
      <c r="R18" s="41" t="str">
        <f t="shared" si="17"/>
        <v/>
      </c>
      <c r="S18" s="88">
        <f>Daten!J14</f>
        <v>0</v>
      </c>
      <c r="T18" s="33">
        <f t="shared" si="6"/>
        <v>0</v>
      </c>
      <c r="U18" s="33">
        <f t="shared" si="18"/>
        <v>0</v>
      </c>
      <c r="V18" s="33" t="str">
        <f t="shared" si="7"/>
        <v/>
      </c>
      <c r="W18" s="33" t="str">
        <f t="shared" si="8"/>
        <v/>
      </c>
      <c r="X18" s="41" t="str">
        <f t="shared" si="9"/>
        <v/>
      </c>
      <c r="Y18" s="42" t="str">
        <f t="shared" si="19"/>
        <v/>
      </c>
      <c r="Z18" s="27">
        <f t="shared" si="10"/>
        <v>0</v>
      </c>
      <c r="AA18" s="68" t="str">
        <f t="shared" si="11"/>
        <v/>
      </c>
      <c r="AB18" s="33" t="str">
        <f t="shared" si="12"/>
        <v/>
      </c>
      <c r="AC18" s="41" t="str">
        <f t="shared" si="13"/>
        <v/>
      </c>
      <c r="AD18" s="42" t="str">
        <f t="shared" si="14"/>
        <v/>
      </c>
    </row>
    <row r="19" spans="1:30" ht="15" customHeight="1" x14ac:dyDescent="0.2">
      <c r="A19" s="24">
        <v>11</v>
      </c>
      <c r="B19" s="92">
        <f>Daten!A15</f>
        <v>0</v>
      </c>
      <c r="C19" s="93">
        <f>Daten!B15</f>
        <v>0</v>
      </c>
      <c r="D19" s="103">
        <f t="shared" si="15"/>
        <v>0</v>
      </c>
      <c r="E19" s="104">
        <f>Daten!D15</f>
        <v>0</v>
      </c>
      <c r="F19" s="105">
        <f>Daten!E15</f>
        <v>0</v>
      </c>
      <c r="G19" s="106">
        <f>Daten!F15</f>
        <v>0</v>
      </c>
      <c r="H19" s="106">
        <f>Daten!G15</f>
        <v>0</v>
      </c>
      <c r="I19" s="133">
        <f>Daten!H15</f>
        <v>0</v>
      </c>
      <c r="J19" s="68" t="str">
        <f t="shared" si="0"/>
        <v/>
      </c>
      <c r="K19" s="33" t="str">
        <f t="shared" si="1"/>
        <v/>
      </c>
      <c r="L19" s="41" t="str">
        <f t="shared" si="2"/>
        <v/>
      </c>
      <c r="M19" s="41" t="str">
        <f t="shared" si="16"/>
        <v/>
      </c>
      <c r="N19" s="88">
        <f>Daten!I15</f>
        <v>0</v>
      </c>
      <c r="O19" s="78" t="str">
        <f t="shared" si="3"/>
        <v/>
      </c>
      <c r="P19" s="33" t="str">
        <f t="shared" si="4"/>
        <v/>
      </c>
      <c r="Q19" s="41" t="str">
        <f t="shared" si="5"/>
        <v/>
      </c>
      <c r="R19" s="41" t="str">
        <f t="shared" si="17"/>
        <v/>
      </c>
      <c r="S19" s="88">
        <f>Daten!J15</f>
        <v>0</v>
      </c>
      <c r="T19" s="33">
        <f t="shared" si="6"/>
        <v>0</v>
      </c>
      <c r="U19" s="33">
        <f t="shared" si="18"/>
        <v>0</v>
      </c>
      <c r="V19" s="33" t="str">
        <f t="shared" si="7"/>
        <v/>
      </c>
      <c r="W19" s="33" t="str">
        <f t="shared" si="8"/>
        <v/>
      </c>
      <c r="X19" s="41" t="str">
        <f t="shared" si="9"/>
        <v/>
      </c>
      <c r="Y19" s="42" t="str">
        <f t="shared" si="19"/>
        <v/>
      </c>
      <c r="Z19" s="27">
        <f t="shared" si="10"/>
        <v>0</v>
      </c>
      <c r="AA19" s="68" t="str">
        <f t="shared" si="11"/>
        <v/>
      </c>
      <c r="AB19" s="33" t="str">
        <f t="shared" si="12"/>
        <v/>
      </c>
      <c r="AC19" s="41" t="str">
        <f t="shared" si="13"/>
        <v/>
      </c>
      <c r="AD19" s="42" t="str">
        <f t="shared" si="14"/>
        <v/>
      </c>
    </row>
    <row r="20" spans="1:30" ht="15" customHeight="1" x14ac:dyDescent="0.2">
      <c r="A20" s="24">
        <v>12</v>
      </c>
      <c r="B20" s="94">
        <f>Daten!A16</f>
        <v>0</v>
      </c>
      <c r="C20" s="95">
        <f>Daten!B16</f>
        <v>0</v>
      </c>
      <c r="D20" s="107">
        <f t="shared" si="15"/>
        <v>0</v>
      </c>
      <c r="E20" s="108">
        <f>Daten!D16</f>
        <v>0</v>
      </c>
      <c r="F20" s="109">
        <f>Daten!E16</f>
        <v>0</v>
      </c>
      <c r="G20" s="110">
        <f>Daten!F16</f>
        <v>0</v>
      </c>
      <c r="H20" s="110">
        <f>Daten!G16</f>
        <v>0</v>
      </c>
      <c r="I20" s="133">
        <f>Daten!H16</f>
        <v>0</v>
      </c>
      <c r="J20" s="68" t="str">
        <f t="shared" si="0"/>
        <v/>
      </c>
      <c r="K20" s="33" t="str">
        <f t="shared" si="1"/>
        <v/>
      </c>
      <c r="L20" s="41" t="str">
        <f t="shared" si="2"/>
        <v/>
      </c>
      <c r="M20" s="41" t="str">
        <f t="shared" si="16"/>
        <v/>
      </c>
      <c r="N20" s="88">
        <f>Daten!I16</f>
        <v>0</v>
      </c>
      <c r="O20" s="78" t="str">
        <f t="shared" si="3"/>
        <v/>
      </c>
      <c r="P20" s="33" t="str">
        <f t="shared" si="4"/>
        <v/>
      </c>
      <c r="Q20" s="41" t="str">
        <f t="shared" si="5"/>
        <v/>
      </c>
      <c r="R20" s="41" t="str">
        <f t="shared" si="17"/>
        <v/>
      </c>
      <c r="S20" s="88">
        <f>Daten!J16</f>
        <v>0</v>
      </c>
      <c r="T20" s="33">
        <f t="shared" si="6"/>
        <v>0</v>
      </c>
      <c r="U20" s="33">
        <f t="shared" si="18"/>
        <v>0</v>
      </c>
      <c r="V20" s="33" t="str">
        <f t="shared" si="7"/>
        <v/>
      </c>
      <c r="W20" s="33" t="str">
        <f t="shared" si="8"/>
        <v/>
      </c>
      <c r="X20" s="41" t="str">
        <f t="shared" si="9"/>
        <v/>
      </c>
      <c r="Y20" s="42" t="str">
        <f t="shared" si="19"/>
        <v/>
      </c>
      <c r="Z20" s="27">
        <f t="shared" si="10"/>
        <v>0</v>
      </c>
      <c r="AA20" s="68" t="str">
        <f t="shared" si="11"/>
        <v/>
      </c>
      <c r="AB20" s="33" t="str">
        <f t="shared" si="12"/>
        <v/>
      </c>
      <c r="AC20" s="41" t="str">
        <f t="shared" si="13"/>
        <v/>
      </c>
      <c r="AD20" s="42" t="str">
        <f t="shared" si="14"/>
        <v/>
      </c>
    </row>
    <row r="21" spans="1:30" ht="15" customHeight="1" x14ac:dyDescent="0.2">
      <c r="A21" s="24">
        <v>13</v>
      </c>
      <c r="B21" s="92">
        <f>Daten!A17</f>
        <v>0</v>
      </c>
      <c r="C21" s="93">
        <f>Daten!B17</f>
        <v>0</v>
      </c>
      <c r="D21" s="103">
        <f t="shared" si="15"/>
        <v>0</v>
      </c>
      <c r="E21" s="104">
        <f>Daten!D17</f>
        <v>0</v>
      </c>
      <c r="F21" s="105">
        <f>Daten!E17</f>
        <v>0</v>
      </c>
      <c r="G21" s="106">
        <f>Daten!F17</f>
        <v>0</v>
      </c>
      <c r="H21" s="106">
        <f>Daten!G17</f>
        <v>0</v>
      </c>
      <c r="I21" s="133">
        <f>Daten!H17</f>
        <v>0</v>
      </c>
      <c r="J21" s="68" t="str">
        <f t="shared" si="0"/>
        <v/>
      </c>
      <c r="K21" s="33" t="str">
        <f t="shared" si="1"/>
        <v/>
      </c>
      <c r="L21" s="41" t="str">
        <f t="shared" si="2"/>
        <v/>
      </c>
      <c r="M21" s="41" t="str">
        <f t="shared" si="16"/>
        <v/>
      </c>
      <c r="N21" s="88">
        <f>Daten!I17</f>
        <v>0</v>
      </c>
      <c r="O21" s="78" t="str">
        <f t="shared" si="3"/>
        <v/>
      </c>
      <c r="P21" s="33" t="str">
        <f t="shared" si="4"/>
        <v/>
      </c>
      <c r="Q21" s="41" t="str">
        <f t="shared" si="5"/>
        <v/>
      </c>
      <c r="R21" s="41" t="str">
        <f t="shared" si="17"/>
        <v/>
      </c>
      <c r="S21" s="88">
        <f>Daten!J17</f>
        <v>0</v>
      </c>
      <c r="T21" s="33">
        <f t="shared" si="6"/>
        <v>0</v>
      </c>
      <c r="U21" s="33">
        <f t="shared" si="18"/>
        <v>0</v>
      </c>
      <c r="V21" s="33" t="str">
        <f t="shared" si="7"/>
        <v/>
      </c>
      <c r="W21" s="33" t="str">
        <f t="shared" si="8"/>
        <v/>
      </c>
      <c r="X21" s="41" t="str">
        <f t="shared" si="9"/>
        <v/>
      </c>
      <c r="Y21" s="42" t="str">
        <f t="shared" si="19"/>
        <v/>
      </c>
      <c r="Z21" s="27">
        <f t="shared" si="10"/>
        <v>0</v>
      </c>
      <c r="AA21" s="68" t="str">
        <f t="shared" si="11"/>
        <v/>
      </c>
      <c r="AB21" s="33" t="str">
        <f t="shared" si="12"/>
        <v/>
      </c>
      <c r="AC21" s="41" t="str">
        <f t="shared" si="13"/>
        <v/>
      </c>
      <c r="AD21" s="42" t="str">
        <f t="shared" si="14"/>
        <v/>
      </c>
    </row>
    <row r="22" spans="1:30" ht="15" customHeight="1" x14ac:dyDescent="0.2">
      <c r="A22" s="24">
        <v>14</v>
      </c>
      <c r="B22" s="92">
        <f>Daten!A18</f>
        <v>0</v>
      </c>
      <c r="C22" s="93">
        <f>Daten!B18</f>
        <v>0</v>
      </c>
      <c r="D22" s="103">
        <f t="shared" si="15"/>
        <v>0</v>
      </c>
      <c r="E22" s="104">
        <f>Daten!D18</f>
        <v>0</v>
      </c>
      <c r="F22" s="105">
        <f>Daten!E18</f>
        <v>0</v>
      </c>
      <c r="G22" s="106">
        <f>Daten!F18</f>
        <v>0</v>
      </c>
      <c r="H22" s="106">
        <f>Daten!G18</f>
        <v>0</v>
      </c>
      <c r="I22" s="133">
        <f>Daten!H18</f>
        <v>0</v>
      </c>
      <c r="J22" s="68" t="str">
        <f t="shared" si="0"/>
        <v/>
      </c>
      <c r="K22" s="33" t="str">
        <f t="shared" si="1"/>
        <v/>
      </c>
      <c r="L22" s="41" t="str">
        <f t="shared" si="2"/>
        <v/>
      </c>
      <c r="M22" s="41" t="str">
        <f t="shared" si="16"/>
        <v/>
      </c>
      <c r="N22" s="88">
        <f>Daten!I18</f>
        <v>0</v>
      </c>
      <c r="O22" s="78" t="str">
        <f t="shared" si="3"/>
        <v/>
      </c>
      <c r="P22" s="33" t="str">
        <f t="shared" si="4"/>
        <v/>
      </c>
      <c r="Q22" s="41" t="str">
        <f t="shared" si="5"/>
        <v/>
      </c>
      <c r="R22" s="41" t="str">
        <f t="shared" si="17"/>
        <v/>
      </c>
      <c r="S22" s="88">
        <f>Daten!J18</f>
        <v>0</v>
      </c>
      <c r="T22" s="33">
        <f t="shared" si="6"/>
        <v>0</v>
      </c>
      <c r="U22" s="33">
        <f t="shared" si="18"/>
        <v>0</v>
      </c>
      <c r="V22" s="33" t="str">
        <f t="shared" si="7"/>
        <v/>
      </c>
      <c r="W22" s="33" t="str">
        <f t="shared" si="8"/>
        <v/>
      </c>
      <c r="X22" s="41" t="str">
        <f t="shared" si="9"/>
        <v/>
      </c>
      <c r="Y22" s="42" t="str">
        <f t="shared" si="19"/>
        <v/>
      </c>
      <c r="Z22" s="27">
        <f t="shared" si="10"/>
        <v>0</v>
      </c>
      <c r="AA22" s="68" t="str">
        <f t="shared" si="11"/>
        <v/>
      </c>
      <c r="AB22" s="33" t="str">
        <f t="shared" si="12"/>
        <v/>
      </c>
      <c r="AC22" s="41" t="str">
        <f t="shared" si="13"/>
        <v/>
      </c>
      <c r="AD22" s="42" t="str">
        <f t="shared" si="14"/>
        <v/>
      </c>
    </row>
    <row r="23" spans="1:30" ht="15" customHeight="1" x14ac:dyDescent="0.2">
      <c r="A23" s="24">
        <v>15</v>
      </c>
      <c r="B23" s="92">
        <f>Daten!A19</f>
        <v>0</v>
      </c>
      <c r="C23" s="93">
        <f>Daten!B19</f>
        <v>0</v>
      </c>
      <c r="D23" s="103">
        <f t="shared" si="15"/>
        <v>0</v>
      </c>
      <c r="E23" s="104">
        <f>Daten!D19</f>
        <v>0</v>
      </c>
      <c r="F23" s="105">
        <f>Daten!E19</f>
        <v>0</v>
      </c>
      <c r="G23" s="106">
        <f>Daten!F19</f>
        <v>0</v>
      </c>
      <c r="H23" s="106">
        <f>Daten!G19</f>
        <v>0</v>
      </c>
      <c r="I23" s="133">
        <f>Daten!H19</f>
        <v>0</v>
      </c>
      <c r="J23" s="68" t="str">
        <f t="shared" si="0"/>
        <v/>
      </c>
      <c r="K23" s="33" t="str">
        <f t="shared" si="1"/>
        <v/>
      </c>
      <c r="L23" s="41" t="str">
        <f t="shared" si="2"/>
        <v/>
      </c>
      <c r="M23" s="41" t="str">
        <f t="shared" si="16"/>
        <v/>
      </c>
      <c r="N23" s="88">
        <f>Daten!I19</f>
        <v>0</v>
      </c>
      <c r="O23" s="78" t="str">
        <f t="shared" si="3"/>
        <v/>
      </c>
      <c r="P23" s="33" t="str">
        <f t="shared" si="4"/>
        <v/>
      </c>
      <c r="Q23" s="41" t="str">
        <f t="shared" si="5"/>
        <v/>
      </c>
      <c r="R23" s="41" t="str">
        <f t="shared" si="17"/>
        <v/>
      </c>
      <c r="S23" s="88">
        <f>Daten!J19</f>
        <v>0</v>
      </c>
      <c r="T23" s="33">
        <f t="shared" si="6"/>
        <v>0</v>
      </c>
      <c r="U23" s="33">
        <f t="shared" si="18"/>
        <v>0</v>
      </c>
      <c r="V23" s="33" t="str">
        <f t="shared" si="7"/>
        <v/>
      </c>
      <c r="W23" s="33" t="str">
        <f t="shared" si="8"/>
        <v/>
      </c>
      <c r="X23" s="41" t="str">
        <f t="shared" si="9"/>
        <v/>
      </c>
      <c r="Y23" s="42" t="str">
        <f t="shared" si="19"/>
        <v/>
      </c>
      <c r="Z23" s="27">
        <f t="shared" si="10"/>
        <v>0</v>
      </c>
      <c r="AA23" s="68" t="str">
        <f t="shared" si="11"/>
        <v/>
      </c>
      <c r="AB23" s="33" t="str">
        <f t="shared" si="12"/>
        <v/>
      </c>
      <c r="AC23" s="41" t="str">
        <f t="shared" si="13"/>
        <v/>
      </c>
      <c r="AD23" s="42" t="str">
        <f t="shared" si="14"/>
        <v/>
      </c>
    </row>
    <row r="24" spans="1:30" ht="15" customHeight="1" x14ac:dyDescent="0.2">
      <c r="A24" s="24">
        <v>16</v>
      </c>
      <c r="B24" s="92">
        <f>Daten!A20</f>
        <v>0</v>
      </c>
      <c r="C24" s="93">
        <f>Daten!B20</f>
        <v>0</v>
      </c>
      <c r="D24" s="103">
        <f t="shared" si="15"/>
        <v>0</v>
      </c>
      <c r="E24" s="104">
        <f>Daten!D20</f>
        <v>0</v>
      </c>
      <c r="F24" s="105">
        <f>Daten!E20</f>
        <v>0</v>
      </c>
      <c r="G24" s="106">
        <f>Daten!F20</f>
        <v>0</v>
      </c>
      <c r="H24" s="106">
        <f>Daten!G20</f>
        <v>0</v>
      </c>
      <c r="I24" s="133">
        <f>Daten!H20</f>
        <v>0</v>
      </c>
      <c r="J24" s="68" t="str">
        <f t="shared" si="0"/>
        <v/>
      </c>
      <c r="K24" s="33" t="str">
        <f t="shared" si="1"/>
        <v/>
      </c>
      <c r="L24" s="41" t="str">
        <f t="shared" si="2"/>
        <v/>
      </c>
      <c r="M24" s="41" t="str">
        <f t="shared" si="16"/>
        <v/>
      </c>
      <c r="N24" s="88">
        <f>Daten!I20</f>
        <v>0</v>
      </c>
      <c r="O24" s="78" t="str">
        <f t="shared" si="3"/>
        <v/>
      </c>
      <c r="P24" s="33" t="str">
        <f t="shared" si="4"/>
        <v/>
      </c>
      <c r="Q24" s="41" t="str">
        <f t="shared" si="5"/>
        <v/>
      </c>
      <c r="R24" s="41" t="str">
        <f t="shared" si="17"/>
        <v/>
      </c>
      <c r="S24" s="88">
        <f>Daten!J20</f>
        <v>0</v>
      </c>
      <c r="T24" s="33">
        <f t="shared" si="6"/>
        <v>0</v>
      </c>
      <c r="U24" s="33">
        <f t="shared" si="18"/>
        <v>0</v>
      </c>
      <c r="V24" s="33" t="str">
        <f t="shared" si="7"/>
        <v/>
      </c>
      <c r="W24" s="33" t="str">
        <f t="shared" si="8"/>
        <v/>
      </c>
      <c r="X24" s="41" t="str">
        <f t="shared" si="9"/>
        <v/>
      </c>
      <c r="Y24" s="42" t="str">
        <f t="shared" si="19"/>
        <v/>
      </c>
      <c r="Z24" s="27">
        <f t="shared" si="10"/>
        <v>0</v>
      </c>
      <c r="AA24" s="68" t="str">
        <f t="shared" si="11"/>
        <v/>
      </c>
      <c r="AB24" s="33" t="str">
        <f t="shared" si="12"/>
        <v/>
      </c>
      <c r="AC24" s="41" t="str">
        <f t="shared" si="13"/>
        <v/>
      </c>
      <c r="AD24" s="42" t="str">
        <f t="shared" si="14"/>
        <v/>
      </c>
    </row>
    <row r="25" spans="1:30" ht="15" customHeight="1" x14ac:dyDescent="0.2">
      <c r="A25" s="24">
        <v>17</v>
      </c>
      <c r="B25" s="92">
        <f>Daten!A21</f>
        <v>0</v>
      </c>
      <c r="C25" s="93">
        <f>Daten!B21</f>
        <v>0</v>
      </c>
      <c r="D25" s="103">
        <f t="shared" si="15"/>
        <v>0</v>
      </c>
      <c r="E25" s="104">
        <f>Daten!D21</f>
        <v>0</v>
      </c>
      <c r="F25" s="105">
        <f>Daten!E21</f>
        <v>0</v>
      </c>
      <c r="G25" s="106">
        <f>Daten!F21</f>
        <v>0</v>
      </c>
      <c r="H25" s="106">
        <f>Daten!G21</f>
        <v>0</v>
      </c>
      <c r="I25" s="133">
        <f>Daten!H21</f>
        <v>0</v>
      </c>
      <c r="J25" s="68" t="str">
        <f t="shared" si="0"/>
        <v/>
      </c>
      <c r="K25" s="33" t="str">
        <f t="shared" si="1"/>
        <v/>
      </c>
      <c r="L25" s="41" t="str">
        <f t="shared" si="2"/>
        <v/>
      </c>
      <c r="M25" s="41" t="str">
        <f t="shared" si="16"/>
        <v/>
      </c>
      <c r="N25" s="88">
        <f>Daten!I21</f>
        <v>0</v>
      </c>
      <c r="O25" s="78" t="str">
        <f t="shared" si="3"/>
        <v/>
      </c>
      <c r="P25" s="33" t="str">
        <f t="shared" si="4"/>
        <v/>
      </c>
      <c r="Q25" s="41" t="str">
        <f t="shared" si="5"/>
        <v/>
      </c>
      <c r="R25" s="41" t="str">
        <f t="shared" si="17"/>
        <v/>
      </c>
      <c r="S25" s="88">
        <f>Daten!J21</f>
        <v>0</v>
      </c>
      <c r="T25" s="33">
        <f t="shared" si="6"/>
        <v>0</v>
      </c>
      <c r="U25" s="33">
        <f t="shared" si="18"/>
        <v>0</v>
      </c>
      <c r="V25" s="33" t="str">
        <f t="shared" si="7"/>
        <v/>
      </c>
      <c r="W25" s="33" t="str">
        <f t="shared" si="8"/>
        <v/>
      </c>
      <c r="X25" s="41" t="str">
        <f t="shared" si="9"/>
        <v/>
      </c>
      <c r="Y25" s="42" t="str">
        <f t="shared" si="19"/>
        <v/>
      </c>
      <c r="Z25" s="27">
        <f t="shared" si="10"/>
        <v>0</v>
      </c>
      <c r="AA25" s="68" t="str">
        <f t="shared" si="11"/>
        <v/>
      </c>
      <c r="AB25" s="33" t="str">
        <f t="shared" si="12"/>
        <v/>
      </c>
      <c r="AC25" s="41" t="str">
        <f t="shared" si="13"/>
        <v/>
      </c>
      <c r="AD25" s="42" t="str">
        <f t="shared" si="14"/>
        <v/>
      </c>
    </row>
    <row r="26" spans="1:30" ht="15" customHeight="1" x14ac:dyDescent="0.2">
      <c r="A26" s="24">
        <v>18</v>
      </c>
      <c r="B26" s="92">
        <f>Daten!A22</f>
        <v>0</v>
      </c>
      <c r="C26" s="93">
        <f>Daten!B22</f>
        <v>0</v>
      </c>
      <c r="D26" s="103">
        <f t="shared" si="15"/>
        <v>0</v>
      </c>
      <c r="E26" s="104">
        <f>Daten!D22</f>
        <v>0</v>
      </c>
      <c r="F26" s="105">
        <f>Daten!E22</f>
        <v>0</v>
      </c>
      <c r="G26" s="106">
        <f>Daten!F22</f>
        <v>0</v>
      </c>
      <c r="H26" s="106">
        <f>Daten!G22</f>
        <v>0</v>
      </c>
      <c r="I26" s="133">
        <f>Daten!H22</f>
        <v>0</v>
      </c>
      <c r="J26" s="68" t="str">
        <f t="shared" si="0"/>
        <v/>
      </c>
      <c r="K26" s="33" t="str">
        <f t="shared" si="1"/>
        <v/>
      </c>
      <c r="L26" s="41" t="str">
        <f t="shared" si="2"/>
        <v/>
      </c>
      <c r="M26" s="41" t="str">
        <f t="shared" si="16"/>
        <v/>
      </c>
      <c r="N26" s="88">
        <f>Daten!I22</f>
        <v>0</v>
      </c>
      <c r="O26" s="78" t="str">
        <f t="shared" si="3"/>
        <v/>
      </c>
      <c r="P26" s="33" t="str">
        <f t="shared" si="4"/>
        <v/>
      </c>
      <c r="Q26" s="41" t="str">
        <f t="shared" si="5"/>
        <v/>
      </c>
      <c r="R26" s="41" t="str">
        <f t="shared" si="17"/>
        <v/>
      </c>
      <c r="S26" s="88">
        <f>Daten!J22</f>
        <v>0</v>
      </c>
      <c r="T26" s="33">
        <f t="shared" si="6"/>
        <v>0</v>
      </c>
      <c r="U26" s="33">
        <f t="shared" si="18"/>
        <v>0</v>
      </c>
      <c r="V26" s="33" t="str">
        <f t="shared" si="7"/>
        <v/>
      </c>
      <c r="W26" s="33" t="str">
        <f t="shared" si="8"/>
        <v/>
      </c>
      <c r="X26" s="41" t="str">
        <f t="shared" si="9"/>
        <v/>
      </c>
      <c r="Y26" s="42" t="str">
        <f t="shared" si="19"/>
        <v/>
      </c>
      <c r="Z26" s="27">
        <f t="shared" si="10"/>
        <v>0</v>
      </c>
      <c r="AA26" s="68" t="str">
        <f t="shared" si="11"/>
        <v/>
      </c>
      <c r="AB26" s="33" t="str">
        <f t="shared" si="12"/>
        <v/>
      </c>
      <c r="AC26" s="41" t="str">
        <f t="shared" si="13"/>
        <v/>
      </c>
      <c r="AD26" s="42" t="str">
        <f t="shared" si="14"/>
        <v/>
      </c>
    </row>
    <row r="27" spans="1:30" ht="15" customHeight="1" x14ac:dyDescent="0.2">
      <c r="A27" s="24">
        <v>19</v>
      </c>
      <c r="B27" s="96">
        <f>Daten!A23</f>
        <v>0</v>
      </c>
      <c r="C27" s="93">
        <f>Daten!B23</f>
        <v>0</v>
      </c>
      <c r="D27" s="103">
        <f t="shared" si="15"/>
        <v>0</v>
      </c>
      <c r="E27" s="104">
        <f>Daten!D23</f>
        <v>0</v>
      </c>
      <c r="F27" s="105">
        <f>Daten!E23</f>
        <v>0</v>
      </c>
      <c r="G27" s="106">
        <f>Daten!F23</f>
        <v>0</v>
      </c>
      <c r="H27" s="106">
        <f>Daten!G23</f>
        <v>0</v>
      </c>
      <c r="I27" s="133">
        <f>Daten!H23</f>
        <v>0</v>
      </c>
      <c r="J27" s="68" t="str">
        <f t="shared" si="0"/>
        <v/>
      </c>
      <c r="K27" s="33" t="str">
        <f t="shared" si="1"/>
        <v/>
      </c>
      <c r="L27" s="41" t="str">
        <f t="shared" si="2"/>
        <v/>
      </c>
      <c r="M27" s="41" t="str">
        <f t="shared" si="16"/>
        <v/>
      </c>
      <c r="N27" s="88">
        <f>Daten!I23</f>
        <v>0</v>
      </c>
      <c r="O27" s="78" t="str">
        <f t="shared" si="3"/>
        <v/>
      </c>
      <c r="P27" s="33" t="str">
        <f t="shared" si="4"/>
        <v/>
      </c>
      <c r="Q27" s="41" t="str">
        <f t="shared" si="5"/>
        <v/>
      </c>
      <c r="R27" s="41" t="str">
        <f t="shared" si="17"/>
        <v/>
      </c>
      <c r="S27" s="88">
        <f>Daten!J23</f>
        <v>0</v>
      </c>
      <c r="T27" s="33">
        <f t="shared" si="6"/>
        <v>0</v>
      </c>
      <c r="U27" s="33">
        <f t="shared" si="18"/>
        <v>0</v>
      </c>
      <c r="V27" s="33" t="str">
        <f t="shared" si="7"/>
        <v/>
      </c>
      <c r="W27" s="33" t="str">
        <f t="shared" si="8"/>
        <v/>
      </c>
      <c r="X27" s="41" t="str">
        <f t="shared" si="9"/>
        <v/>
      </c>
      <c r="Y27" s="42" t="str">
        <f t="shared" si="19"/>
        <v/>
      </c>
      <c r="Z27" s="27">
        <f t="shared" si="10"/>
        <v>0</v>
      </c>
      <c r="AA27" s="68" t="str">
        <f t="shared" si="11"/>
        <v/>
      </c>
      <c r="AB27" s="33" t="str">
        <f t="shared" si="12"/>
        <v/>
      </c>
      <c r="AC27" s="41" t="str">
        <f t="shared" si="13"/>
        <v/>
      </c>
      <c r="AD27" s="42" t="str">
        <f t="shared" si="14"/>
        <v/>
      </c>
    </row>
    <row r="28" spans="1:30" ht="15" customHeight="1" thickBot="1" x14ac:dyDescent="0.25">
      <c r="A28" s="60">
        <v>20</v>
      </c>
      <c r="B28" s="97">
        <f>Daten!A24</f>
        <v>0</v>
      </c>
      <c r="C28" s="98">
        <f>Daten!B24</f>
        <v>0</v>
      </c>
      <c r="D28" s="107">
        <f t="shared" si="15"/>
        <v>0</v>
      </c>
      <c r="E28" s="108">
        <f>Daten!D24</f>
        <v>0</v>
      </c>
      <c r="F28" s="109">
        <f>Daten!E24</f>
        <v>0</v>
      </c>
      <c r="G28" s="110">
        <f>Daten!F24</f>
        <v>0</v>
      </c>
      <c r="H28" s="110">
        <f>Daten!G24</f>
        <v>0</v>
      </c>
      <c r="I28" s="134">
        <f>Daten!H24</f>
        <v>0</v>
      </c>
      <c r="J28" s="69" t="str">
        <f t="shared" si="0"/>
        <v/>
      </c>
      <c r="K28" s="34" t="str">
        <f t="shared" si="1"/>
        <v/>
      </c>
      <c r="L28" s="43" t="str">
        <f t="shared" si="2"/>
        <v/>
      </c>
      <c r="M28" s="43" t="str">
        <f t="shared" si="16"/>
        <v/>
      </c>
      <c r="N28" s="90">
        <f>Daten!I24</f>
        <v>0</v>
      </c>
      <c r="O28" s="69" t="str">
        <f t="shared" si="3"/>
        <v/>
      </c>
      <c r="P28" s="34" t="str">
        <f t="shared" si="4"/>
        <v/>
      </c>
      <c r="Q28" s="43" t="str">
        <f t="shared" si="5"/>
        <v/>
      </c>
      <c r="R28" s="43" t="str">
        <f t="shared" si="17"/>
        <v/>
      </c>
      <c r="S28" s="90">
        <f>Daten!J24</f>
        <v>0</v>
      </c>
      <c r="T28" s="34">
        <f t="shared" si="6"/>
        <v>0</v>
      </c>
      <c r="U28" s="34">
        <f t="shared" si="18"/>
        <v>0</v>
      </c>
      <c r="V28" s="34" t="str">
        <f t="shared" si="7"/>
        <v/>
      </c>
      <c r="W28" s="34" t="str">
        <f t="shared" si="8"/>
        <v/>
      </c>
      <c r="X28" s="43" t="str">
        <f t="shared" si="9"/>
        <v/>
      </c>
      <c r="Y28" s="44" t="str">
        <f t="shared" si="19"/>
        <v/>
      </c>
      <c r="Z28" s="28">
        <f t="shared" si="10"/>
        <v>0</v>
      </c>
      <c r="AA28" s="76" t="str">
        <f t="shared" si="11"/>
        <v/>
      </c>
      <c r="AB28" s="34" t="str">
        <f t="shared" si="12"/>
        <v/>
      </c>
      <c r="AC28" s="43" t="str">
        <f t="shared" si="13"/>
        <v/>
      </c>
      <c r="AD28" s="44" t="str">
        <f t="shared" si="14"/>
        <v/>
      </c>
    </row>
    <row r="29" spans="1:30" s="45" customFormat="1" ht="12.75" customHeight="1" x14ac:dyDescent="0.2">
      <c r="B29" s="222" t="s">
        <v>24</v>
      </c>
      <c r="C29" s="223"/>
      <c r="D29" s="152">
        <f>SUM(D9:D28)</f>
        <v>0</v>
      </c>
      <c r="E29" s="111">
        <f t="shared" ref="E29:AD29" si="20">SUM(E9:E28)</f>
        <v>0</v>
      </c>
      <c r="F29" s="111">
        <f t="shared" si="20"/>
        <v>0</v>
      </c>
      <c r="G29" s="111">
        <f t="shared" si="20"/>
        <v>0</v>
      </c>
      <c r="H29" s="111">
        <f t="shared" si="20"/>
        <v>0</v>
      </c>
      <c r="I29" s="148">
        <f t="shared" si="20"/>
        <v>0</v>
      </c>
      <c r="J29" s="152">
        <f t="shared" si="20"/>
        <v>0</v>
      </c>
      <c r="K29" s="111">
        <f t="shared" si="20"/>
        <v>0</v>
      </c>
      <c r="L29" s="111">
        <f t="shared" si="20"/>
        <v>0</v>
      </c>
      <c r="M29" s="148">
        <f t="shared" si="20"/>
        <v>0</v>
      </c>
      <c r="N29" s="152">
        <f t="shared" si="20"/>
        <v>0</v>
      </c>
      <c r="O29" s="111">
        <f t="shared" si="20"/>
        <v>0</v>
      </c>
      <c r="P29" s="111">
        <f t="shared" si="20"/>
        <v>0</v>
      </c>
      <c r="Q29" s="111">
        <f t="shared" si="20"/>
        <v>0</v>
      </c>
      <c r="R29" s="148">
        <f t="shared" si="20"/>
        <v>0</v>
      </c>
      <c r="S29" s="152">
        <f t="shared" si="20"/>
        <v>0</v>
      </c>
      <c r="T29" s="112">
        <f t="shared" si="20"/>
        <v>0</v>
      </c>
      <c r="U29" s="112">
        <f t="shared" si="20"/>
        <v>0</v>
      </c>
      <c r="V29" s="112">
        <f t="shared" si="20"/>
        <v>0</v>
      </c>
      <c r="W29" s="112">
        <f t="shared" si="20"/>
        <v>0</v>
      </c>
      <c r="X29" s="112">
        <f t="shared" si="20"/>
        <v>0</v>
      </c>
      <c r="Y29" s="153">
        <f t="shared" si="20"/>
        <v>0</v>
      </c>
      <c r="Z29" s="148">
        <f t="shared" si="20"/>
        <v>0</v>
      </c>
      <c r="AA29" s="152">
        <f t="shared" si="20"/>
        <v>0</v>
      </c>
      <c r="AB29" s="112">
        <f t="shared" si="20"/>
        <v>0</v>
      </c>
      <c r="AC29" s="113">
        <f t="shared" si="20"/>
        <v>0</v>
      </c>
      <c r="AD29" s="153">
        <f t="shared" si="20"/>
        <v>0</v>
      </c>
    </row>
    <row r="30" spans="1:30" s="45" customFormat="1" ht="12.75" customHeight="1" x14ac:dyDescent="0.2">
      <c r="B30" s="226" t="s">
        <v>25</v>
      </c>
      <c r="C30" s="227"/>
      <c r="D30" s="154">
        <f>'Seite 2'!D29</f>
        <v>0</v>
      </c>
      <c r="E30" s="114">
        <f>'Seite 2'!E29</f>
        <v>0</v>
      </c>
      <c r="F30" s="114">
        <f>'Seite 2'!F29</f>
        <v>0</v>
      </c>
      <c r="G30" s="114">
        <f>'Seite 2'!G29</f>
        <v>0</v>
      </c>
      <c r="H30" s="114">
        <f>'Seite 2'!H29</f>
        <v>0</v>
      </c>
      <c r="I30" s="149">
        <f>'Seite 2'!I29</f>
        <v>0</v>
      </c>
      <c r="J30" s="154">
        <f>'Seite 2'!J29</f>
        <v>0</v>
      </c>
      <c r="K30" s="114">
        <f>'Seite 2'!K29</f>
        <v>0</v>
      </c>
      <c r="L30" s="114">
        <f>'Seite 2'!L29</f>
        <v>0</v>
      </c>
      <c r="M30" s="149">
        <f>'Seite 2'!M29</f>
        <v>0</v>
      </c>
      <c r="N30" s="154">
        <f>'Seite 2'!N29</f>
        <v>0</v>
      </c>
      <c r="O30" s="114">
        <f>'Seite 2'!O29</f>
        <v>0</v>
      </c>
      <c r="P30" s="114">
        <f>'Seite 2'!P29</f>
        <v>0</v>
      </c>
      <c r="Q30" s="114">
        <f>'Seite 2'!Q29</f>
        <v>0</v>
      </c>
      <c r="R30" s="149">
        <f>'Seite 2'!R29</f>
        <v>0</v>
      </c>
      <c r="S30" s="154">
        <f>'Seite 2'!S29</f>
        <v>0</v>
      </c>
      <c r="T30" s="115">
        <f>'Seite 2'!T29</f>
        <v>0</v>
      </c>
      <c r="U30" s="115">
        <f>'Seite 2'!U29</f>
        <v>0</v>
      </c>
      <c r="V30" s="115">
        <f>'Seite 2'!V29</f>
        <v>0</v>
      </c>
      <c r="W30" s="115">
        <f>'Seite 2'!W29</f>
        <v>0</v>
      </c>
      <c r="X30" s="115">
        <f>'Seite 2'!X29</f>
        <v>0</v>
      </c>
      <c r="Y30" s="155">
        <f>'Seite 2'!Y29</f>
        <v>0</v>
      </c>
      <c r="Z30" s="149">
        <f>'Seite 2'!Z29</f>
        <v>0</v>
      </c>
      <c r="AA30" s="154">
        <f>'Seite 2'!AA29</f>
        <v>0</v>
      </c>
      <c r="AB30" s="115">
        <f>'Seite 2'!AB29</f>
        <v>0</v>
      </c>
      <c r="AC30" s="116">
        <f>'Seite 2'!AC29</f>
        <v>0</v>
      </c>
      <c r="AD30" s="155">
        <f>'Seite 2'!AD29</f>
        <v>0</v>
      </c>
    </row>
    <row r="31" spans="1:30" s="45" customFormat="1" ht="12.75" customHeight="1" thickBot="1" x14ac:dyDescent="0.25">
      <c r="B31" s="224" t="s">
        <v>26</v>
      </c>
      <c r="C31" s="225"/>
      <c r="D31" s="161">
        <f>'Seite 3'!D29</f>
        <v>0</v>
      </c>
      <c r="E31" s="117">
        <f>'Seite 3'!E29</f>
        <v>0</v>
      </c>
      <c r="F31" s="117">
        <f>'Seite 3'!F29</f>
        <v>0</v>
      </c>
      <c r="G31" s="117">
        <f>'Seite 3'!G29</f>
        <v>0</v>
      </c>
      <c r="H31" s="117">
        <f>'Seite 3'!H29</f>
        <v>0</v>
      </c>
      <c r="I31" s="150">
        <f>'Seite 3'!I29</f>
        <v>0</v>
      </c>
      <c r="J31" s="161">
        <f>'Seite 3'!J29</f>
        <v>0</v>
      </c>
      <c r="K31" s="117">
        <f>'Seite 3'!K29</f>
        <v>0</v>
      </c>
      <c r="L31" s="117">
        <f>'Seite 3'!L29</f>
        <v>0</v>
      </c>
      <c r="M31" s="150">
        <f>'Seite 3'!M29</f>
        <v>0</v>
      </c>
      <c r="N31" s="161">
        <f>'Seite 3'!N29</f>
        <v>0</v>
      </c>
      <c r="O31" s="117">
        <f>'Seite 3'!O29</f>
        <v>0</v>
      </c>
      <c r="P31" s="117">
        <f>'Seite 3'!P29</f>
        <v>0</v>
      </c>
      <c r="Q31" s="117">
        <f>'Seite 3'!Q29</f>
        <v>0</v>
      </c>
      <c r="R31" s="150">
        <f>'Seite 3'!R29</f>
        <v>0</v>
      </c>
      <c r="S31" s="158">
        <f>'Seite 3'!S29</f>
        <v>0</v>
      </c>
      <c r="T31" s="159">
        <f>'Seite 3'!T29</f>
        <v>0</v>
      </c>
      <c r="U31" s="159">
        <f>'Seite 3'!U29</f>
        <v>0</v>
      </c>
      <c r="V31" s="159">
        <f>'Seite 3'!V29</f>
        <v>0</v>
      </c>
      <c r="W31" s="159">
        <f>'Seite 3'!W29</f>
        <v>0</v>
      </c>
      <c r="X31" s="159">
        <f>'Seite 3'!X29</f>
        <v>0</v>
      </c>
      <c r="Y31" s="160">
        <f>'Seite 3'!Y29</f>
        <v>0</v>
      </c>
      <c r="Z31" s="150">
        <f>'Seite 3'!Z29</f>
        <v>0</v>
      </c>
      <c r="AA31" s="158">
        <f>'Seite 3'!AA29</f>
        <v>0</v>
      </c>
      <c r="AB31" s="159">
        <f>'Seite 3'!AB29</f>
        <v>0</v>
      </c>
      <c r="AC31" s="163">
        <f>'Seite 3'!AC29</f>
        <v>0</v>
      </c>
      <c r="AD31" s="164">
        <f>'Seite 3'!AD29</f>
        <v>0</v>
      </c>
    </row>
    <row r="32" spans="1:30" ht="12.75" customHeight="1" thickBot="1" x14ac:dyDescent="0.25">
      <c r="B32" s="207" t="s">
        <v>27</v>
      </c>
      <c r="C32" s="208"/>
      <c r="D32" s="162">
        <f>SUM(D29:D31)</f>
        <v>0</v>
      </c>
      <c r="E32" s="118">
        <f t="shared" ref="E32:AD32" si="21">SUM(E29:E31)</f>
        <v>0</v>
      </c>
      <c r="F32" s="118">
        <f t="shared" si="21"/>
        <v>0</v>
      </c>
      <c r="G32" s="118">
        <f t="shared" si="21"/>
        <v>0</v>
      </c>
      <c r="H32" s="118">
        <f t="shared" si="21"/>
        <v>0</v>
      </c>
      <c r="I32" s="151">
        <f t="shared" si="21"/>
        <v>0</v>
      </c>
      <c r="J32" s="162">
        <f t="shared" si="21"/>
        <v>0</v>
      </c>
      <c r="K32" s="118">
        <f t="shared" si="21"/>
        <v>0</v>
      </c>
      <c r="L32" s="118">
        <f t="shared" si="21"/>
        <v>0</v>
      </c>
      <c r="M32" s="151">
        <f t="shared" si="21"/>
        <v>0</v>
      </c>
      <c r="N32" s="162">
        <f t="shared" si="21"/>
        <v>0</v>
      </c>
      <c r="O32" s="118">
        <f t="shared" si="21"/>
        <v>0</v>
      </c>
      <c r="P32" s="118">
        <f t="shared" si="21"/>
        <v>0</v>
      </c>
      <c r="Q32" s="118">
        <f t="shared" si="21"/>
        <v>0</v>
      </c>
      <c r="R32" s="151">
        <f t="shared" si="21"/>
        <v>0</v>
      </c>
      <c r="S32" s="156">
        <f t="shared" si="21"/>
        <v>0</v>
      </c>
      <c r="T32" s="130">
        <f t="shared" si="21"/>
        <v>0</v>
      </c>
      <c r="U32" s="130">
        <f t="shared" si="21"/>
        <v>0</v>
      </c>
      <c r="V32" s="130">
        <f t="shared" si="21"/>
        <v>0</v>
      </c>
      <c r="W32" s="130">
        <f t="shared" si="21"/>
        <v>0</v>
      </c>
      <c r="X32" s="130">
        <f t="shared" si="21"/>
        <v>0</v>
      </c>
      <c r="Y32" s="157">
        <f t="shared" si="21"/>
        <v>0</v>
      </c>
      <c r="Z32" s="151">
        <f t="shared" si="21"/>
        <v>0</v>
      </c>
      <c r="AA32" s="156">
        <f t="shared" si="21"/>
        <v>0</v>
      </c>
      <c r="AB32" s="130">
        <f t="shared" si="21"/>
        <v>0</v>
      </c>
      <c r="AC32" s="131">
        <f t="shared" si="21"/>
        <v>0</v>
      </c>
      <c r="AD32" s="165">
        <f t="shared" si="21"/>
        <v>0</v>
      </c>
    </row>
    <row r="33" spans="2:30" s="145" customFormat="1" ht="12.75" customHeight="1" x14ac:dyDescent="0.2">
      <c r="B33" s="21"/>
      <c r="C33" s="21"/>
      <c r="D33" s="146"/>
      <c r="E33" s="146"/>
      <c r="F33" s="146"/>
      <c r="G33" s="146"/>
      <c r="H33" s="147"/>
      <c r="I33" s="147"/>
      <c r="J33" s="147"/>
      <c r="K33" s="147"/>
      <c r="L33" s="147"/>
      <c r="M33" s="147"/>
      <c r="N33" s="147"/>
      <c r="O33" s="147"/>
      <c r="P33" s="147"/>
      <c r="Q33" s="147"/>
      <c r="R33" s="147"/>
      <c r="AC33" s="15"/>
      <c r="AD33" s="15"/>
    </row>
    <row r="34" spans="2:30" ht="12.75" customHeight="1" x14ac:dyDescent="0.2"/>
    <row r="35" spans="2:30" ht="12.75" customHeight="1" x14ac:dyDescent="0.2"/>
    <row r="36" spans="2:30" ht="12.75" customHeight="1" x14ac:dyDescent="0.2"/>
  </sheetData>
  <sheetProtection algorithmName="SHA-512" hashValue="fj4/gbn+0a1hpnHotlRtx4m6pgTfyCWmveo4WQ38x3G2sETH8W5dRLnlMT5sx7mYYc39jL/99z1z1h1flPlUwg==" saltValue="2DgQPcL6pWvzagb6Z1B+Yw==" spinCount="100000" sheet="1" objects="1" scenarios="1" selectLockedCells="1"/>
  <mergeCells count="20">
    <mergeCell ref="B32:C32"/>
    <mergeCell ref="F1:L3"/>
    <mergeCell ref="B7:B8"/>
    <mergeCell ref="I7:I8"/>
    <mergeCell ref="C7:C8"/>
    <mergeCell ref="D7:D8"/>
    <mergeCell ref="C5:I5"/>
    <mergeCell ref="B29:C29"/>
    <mergeCell ref="B31:C31"/>
    <mergeCell ref="B30:C30"/>
    <mergeCell ref="AC2:AD2"/>
    <mergeCell ref="U7:U8"/>
    <mergeCell ref="S7:T7"/>
    <mergeCell ref="E7:H7"/>
    <mergeCell ref="J7:M7"/>
    <mergeCell ref="O7:R7"/>
    <mergeCell ref="V7:Y7"/>
    <mergeCell ref="AA7:AD7"/>
    <mergeCell ref="AC3:AD3"/>
    <mergeCell ref="Z7:Z8"/>
  </mergeCells>
  <phoneticPr fontId="3" type="noConversion"/>
  <dataValidations count="3">
    <dataValidation showInputMessage="1" showErrorMessage="1" promptTitle="Auswahllliste" prompt="Bitte das entsprechende Schuljahr auswählen und in der Zeile darunter das Datum des Antrags eintragen!" sqref="Y2" xr:uid="{00000000-0002-0000-0100-000000000000}"/>
    <dataValidation type="list" showInputMessage="1" showErrorMessage="1" promptTitle="Auswahllliste" prompt="Bitte das entsprechende Schuljahr auswählen und in der Zeile darunter das Datum des Antrags eintragen!" sqref="Z2:AA2" xr:uid="{00000000-0002-0000-0100-000001000000}">
      <formula1>Jahre</formula1>
    </dataValidation>
    <dataValidation allowBlank="1" sqref="AC2:AD2" xr:uid="{00000000-0002-0000-0100-000002000000}"/>
  </dataValidations>
  <pageMargins left="0.47244094488188981" right="0.23622047244094491" top="0.47244094488188981" bottom="0.98425196850393704" header="0.51181102362204722" footer="0.51181102362204722"/>
  <pageSetup paperSize="9" scale="70" fitToWidth="2" orientation="landscape" r:id="rId1"/>
  <headerFooter alignWithMargins="0">
    <oddFooter>&amp;L&amp;F&amp;CSeite &amp;"Arial,Fett"&amp;P&amp;"Arial,Standard" von &amp;"Arial,Fett"&amp;N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29"/>
  <sheetViews>
    <sheetView showZeros="0" zoomScaleNormal="100" workbookViewId="0">
      <selection activeCell="T9" sqref="T9"/>
    </sheetView>
  </sheetViews>
  <sheetFormatPr baseColWidth="10" defaultColWidth="11.42578125" defaultRowHeight="12.75" x14ac:dyDescent="0.2"/>
  <cols>
    <col min="1" max="1" width="5.7109375" style="15" customWidth="1"/>
    <col min="2" max="2" width="20.85546875" style="15" customWidth="1"/>
    <col min="3" max="3" width="16.7109375" style="15" customWidth="1"/>
    <col min="4" max="8" width="10.7109375" style="17" customWidth="1"/>
    <col min="9" max="18" width="14.7109375" style="17" customWidth="1"/>
    <col min="19" max="25" width="14.7109375" style="15" customWidth="1"/>
    <col min="26" max="16384" width="11.42578125" style="15"/>
  </cols>
  <sheetData>
    <row r="1" spans="1:30" ht="12.75" customHeight="1" x14ac:dyDescent="0.2">
      <c r="A1" s="1" t="s">
        <v>0</v>
      </c>
      <c r="B1" s="2"/>
      <c r="C1" s="2"/>
      <c r="D1" s="10"/>
      <c r="E1" s="10"/>
      <c r="F1" s="209" t="s">
        <v>48</v>
      </c>
      <c r="G1" s="209"/>
      <c r="H1" s="209"/>
      <c r="I1" s="209"/>
      <c r="J1" s="209"/>
      <c r="K1" s="209"/>
      <c r="L1" s="209"/>
      <c r="M1" s="10"/>
      <c r="N1" s="10"/>
      <c r="O1" s="10"/>
      <c r="P1" s="10"/>
      <c r="Q1" s="10"/>
      <c r="R1" s="10"/>
      <c r="S1" s="10"/>
      <c r="T1" s="10"/>
      <c r="U1" s="10"/>
      <c r="V1" s="11"/>
      <c r="W1" s="11"/>
      <c r="X1" s="11"/>
      <c r="Y1" s="11"/>
      <c r="Z1" s="10"/>
      <c r="AA1" s="10"/>
      <c r="AB1" s="12"/>
      <c r="AC1" s="10"/>
      <c r="AD1" s="12" t="s">
        <v>1</v>
      </c>
    </row>
    <row r="2" spans="1:30" ht="12.75" customHeight="1" x14ac:dyDescent="0.2">
      <c r="A2" s="3" t="s">
        <v>2</v>
      </c>
      <c r="B2" s="4"/>
      <c r="C2" s="4"/>
      <c r="D2" s="13"/>
      <c r="E2" s="13"/>
      <c r="F2" s="210"/>
      <c r="G2" s="210"/>
      <c r="H2" s="210"/>
      <c r="I2" s="210"/>
      <c r="J2" s="210"/>
      <c r="K2" s="210"/>
      <c r="L2" s="210"/>
      <c r="M2" s="13"/>
      <c r="N2" s="13"/>
      <c r="O2" s="13"/>
      <c r="P2" s="13"/>
      <c r="Q2" s="13"/>
      <c r="R2" s="13"/>
      <c r="S2" s="13"/>
      <c r="T2" s="13"/>
      <c r="U2" s="13"/>
      <c r="V2" s="13"/>
      <c r="W2" s="13"/>
      <c r="X2" s="13"/>
      <c r="Y2" s="35"/>
      <c r="Z2" s="35"/>
      <c r="AA2" s="35"/>
      <c r="AB2" s="35"/>
      <c r="AC2" s="193" t="str">
        <f>"für das Schuljahr " &amp;Daten!G2</f>
        <v xml:space="preserve">für das Schuljahr </v>
      </c>
      <c r="AD2" s="194"/>
    </row>
    <row r="3" spans="1:30" ht="12.75" customHeight="1" thickBot="1" x14ac:dyDescent="0.25">
      <c r="A3" s="5" t="s">
        <v>3</v>
      </c>
      <c r="B3" s="6"/>
      <c r="C3" s="6"/>
      <c r="D3" s="14"/>
      <c r="E3" s="14"/>
      <c r="F3" s="211"/>
      <c r="G3" s="211"/>
      <c r="H3" s="211"/>
      <c r="I3" s="211"/>
      <c r="J3" s="211"/>
      <c r="K3" s="211"/>
      <c r="L3" s="211"/>
      <c r="M3" s="14"/>
      <c r="N3" s="14"/>
      <c r="O3" s="14"/>
      <c r="P3" s="14"/>
      <c r="Q3" s="14"/>
      <c r="R3" s="14"/>
      <c r="S3" s="14"/>
      <c r="T3" s="14"/>
      <c r="U3" s="14"/>
      <c r="V3" s="14"/>
      <c r="W3" s="14"/>
      <c r="X3" s="14"/>
      <c r="Y3" s="14"/>
      <c r="Z3" s="36"/>
      <c r="AA3" s="36"/>
      <c r="AB3" s="36"/>
      <c r="AC3" s="203">
        <f>Daten!J2</f>
        <v>0</v>
      </c>
      <c r="AD3" s="204"/>
    </row>
    <row r="4" spans="1:30" ht="12.75" customHeight="1" x14ac:dyDescent="0.2">
      <c r="A4" s="18"/>
      <c r="B4" s="18"/>
      <c r="C4" s="18"/>
      <c r="D4" s="19"/>
      <c r="E4" s="19"/>
      <c r="F4" s="19"/>
      <c r="G4" s="19"/>
      <c r="H4" s="19"/>
      <c r="I4" s="19"/>
      <c r="J4" s="19"/>
      <c r="K4" s="19"/>
      <c r="L4" s="37"/>
      <c r="M4" s="37"/>
      <c r="N4" s="19"/>
      <c r="O4" s="19"/>
      <c r="P4" s="37"/>
      <c r="Q4" s="19"/>
      <c r="R4" s="19"/>
    </row>
    <row r="5" spans="1:30" x14ac:dyDescent="0.2">
      <c r="A5" s="20"/>
      <c r="B5" s="21" t="s">
        <v>8</v>
      </c>
      <c r="C5" s="220">
        <f>Daten!B2</f>
        <v>0</v>
      </c>
      <c r="D5" s="221"/>
      <c r="E5" s="221"/>
      <c r="F5" s="221"/>
      <c r="G5" s="221"/>
      <c r="H5" s="221"/>
      <c r="I5" s="221"/>
      <c r="J5" s="18"/>
      <c r="K5" s="18"/>
      <c r="L5" s="18"/>
      <c r="M5" s="18"/>
      <c r="N5" s="18"/>
      <c r="O5" s="18"/>
      <c r="P5" s="18"/>
      <c r="Q5" s="18"/>
      <c r="R5" s="18"/>
    </row>
    <row r="6" spans="1:30" ht="13.5" thickBot="1" x14ac:dyDescent="0.25">
      <c r="A6" s="20"/>
      <c r="B6" s="21"/>
      <c r="C6" s="18"/>
      <c r="D6" s="18"/>
      <c r="E6" s="18"/>
      <c r="F6" s="18"/>
      <c r="G6" s="18"/>
      <c r="H6" s="18"/>
      <c r="I6" s="18"/>
      <c r="J6" s="18"/>
      <c r="K6" s="18"/>
      <c r="L6" s="18"/>
      <c r="M6" s="18"/>
      <c r="N6" s="18"/>
      <c r="O6" s="18"/>
      <c r="P6" s="18"/>
      <c r="Q6" s="18"/>
      <c r="R6" s="18"/>
    </row>
    <row r="7" spans="1:30" ht="18" customHeight="1" x14ac:dyDescent="0.2">
      <c r="A7" s="59" t="s">
        <v>4</v>
      </c>
      <c r="B7" s="212" t="s">
        <v>11</v>
      </c>
      <c r="C7" s="216" t="s">
        <v>12</v>
      </c>
      <c r="D7" s="218" t="s">
        <v>15</v>
      </c>
      <c r="E7" s="199" t="s">
        <v>19</v>
      </c>
      <c r="F7" s="200"/>
      <c r="G7" s="200"/>
      <c r="H7" s="201"/>
      <c r="I7" s="214" t="s">
        <v>13</v>
      </c>
      <c r="J7" s="202" t="s">
        <v>21</v>
      </c>
      <c r="K7" s="200"/>
      <c r="L7" s="200"/>
      <c r="M7" s="201"/>
      <c r="N7" s="29" t="s">
        <v>14</v>
      </c>
      <c r="O7" s="199" t="s">
        <v>21</v>
      </c>
      <c r="P7" s="200"/>
      <c r="Q7" s="200"/>
      <c r="R7" s="201"/>
      <c r="S7" s="197" t="s">
        <v>5</v>
      </c>
      <c r="T7" s="198"/>
      <c r="U7" s="195" t="s">
        <v>22</v>
      </c>
      <c r="V7" s="199" t="s">
        <v>21</v>
      </c>
      <c r="W7" s="200"/>
      <c r="X7" s="200"/>
      <c r="Y7" s="201"/>
      <c r="Z7" s="205" t="s">
        <v>20</v>
      </c>
      <c r="AA7" s="202" t="s">
        <v>21</v>
      </c>
      <c r="AB7" s="200"/>
      <c r="AC7" s="200"/>
      <c r="AD7" s="201"/>
    </row>
    <row r="8" spans="1:30" ht="18" customHeight="1" thickBot="1" x14ac:dyDescent="0.25">
      <c r="A8" s="58" t="s">
        <v>6</v>
      </c>
      <c r="B8" s="213"/>
      <c r="C8" s="217"/>
      <c r="D8" s="219"/>
      <c r="E8" s="66" t="s">
        <v>37</v>
      </c>
      <c r="F8" s="22" t="s">
        <v>16</v>
      </c>
      <c r="G8" s="25" t="s">
        <v>17</v>
      </c>
      <c r="H8" s="139" t="s">
        <v>47</v>
      </c>
      <c r="I8" s="215"/>
      <c r="J8" s="65" t="s">
        <v>30</v>
      </c>
      <c r="K8" s="22" t="s">
        <v>16</v>
      </c>
      <c r="L8" s="25" t="s">
        <v>17</v>
      </c>
      <c r="M8" s="25" t="s">
        <v>47</v>
      </c>
      <c r="N8" s="30" t="s">
        <v>7</v>
      </c>
      <c r="O8" s="71" t="s">
        <v>31</v>
      </c>
      <c r="P8" s="22" t="s">
        <v>16</v>
      </c>
      <c r="Q8" s="25" t="s">
        <v>17</v>
      </c>
      <c r="R8" s="142" t="s">
        <v>47</v>
      </c>
      <c r="S8" s="31" t="s">
        <v>9</v>
      </c>
      <c r="T8" s="16" t="s">
        <v>10</v>
      </c>
      <c r="U8" s="196"/>
      <c r="V8" s="61" t="s">
        <v>30</v>
      </c>
      <c r="W8" s="62" t="s">
        <v>16</v>
      </c>
      <c r="X8" s="143" t="s">
        <v>17</v>
      </c>
      <c r="Y8" s="142" t="s">
        <v>47</v>
      </c>
      <c r="Z8" s="206"/>
      <c r="AA8" s="74" t="s">
        <v>32</v>
      </c>
      <c r="AB8" s="62" t="s">
        <v>16</v>
      </c>
      <c r="AC8" s="143" t="s">
        <v>17</v>
      </c>
      <c r="AD8" s="144" t="s">
        <v>47</v>
      </c>
    </row>
    <row r="9" spans="1:30" ht="15" customHeight="1" x14ac:dyDescent="0.2">
      <c r="A9" s="23">
        <v>21</v>
      </c>
      <c r="B9" s="99">
        <f>Daten!A25</f>
        <v>0</v>
      </c>
      <c r="C9" s="100">
        <f>Daten!B25</f>
        <v>0</v>
      </c>
      <c r="D9" s="121">
        <f>E9+F9+G9+H9</f>
        <v>0</v>
      </c>
      <c r="E9" s="122">
        <f>Daten!D25</f>
        <v>0</v>
      </c>
      <c r="F9" s="123">
        <f>Daten!E25</f>
        <v>0</v>
      </c>
      <c r="G9" s="124">
        <f>Daten!F25</f>
        <v>0</v>
      </c>
      <c r="H9" s="136">
        <f>Daten!G25</f>
        <v>0</v>
      </c>
      <c r="I9" s="84">
        <f>Daten!H25</f>
        <v>0</v>
      </c>
      <c r="J9" s="67" t="str">
        <f t="shared" ref="J9:J28" si="0">IF(ISERROR(I9*E9/D9),"",I9*E9/D9)</f>
        <v/>
      </c>
      <c r="K9" s="38" t="str">
        <f t="shared" ref="K9:K28" si="1">IF(ISERROR(I9*F9/D9),"",I9*F9/D9)</f>
        <v/>
      </c>
      <c r="L9" s="39" t="str">
        <f t="shared" ref="L9:L28" si="2">IF(ISERROR(I9*G9/D9),"",I9*G9/D9)</f>
        <v/>
      </c>
      <c r="M9" s="39" t="str">
        <f>IF(ISERROR(I9*H9/D9),"",I9*H9/D9)</f>
        <v/>
      </c>
      <c r="N9" s="85">
        <f>Daten!I25</f>
        <v>0</v>
      </c>
      <c r="O9" s="77" t="str">
        <f t="shared" ref="O9:O28" si="3">IF(ISERROR(N9*E9/D9),"",N9*E9/D9)</f>
        <v/>
      </c>
      <c r="P9" s="38" t="str">
        <f t="shared" ref="P9:P28" si="4">IF(ISERROR(N9*F9/D9),"",N9*F9/D9)</f>
        <v/>
      </c>
      <c r="Q9" s="39" t="str">
        <f t="shared" ref="Q9:Q28" si="5">IF(ISERROR(N9*G9/D9),"",N9*G9/D9)</f>
        <v/>
      </c>
      <c r="R9" s="141" t="str">
        <f>IF(ISERROR(N9*H9/D9),"",N9*H9/D9)</f>
        <v/>
      </c>
      <c r="S9" s="85">
        <f>Daten!J25</f>
        <v>0</v>
      </c>
      <c r="T9" s="38">
        <f t="shared" ref="T9:T28" si="6">IF(OR(I9="",D9=""),"",IF(I9&gt;BBMG,BBMG*6.9%,I9*6.9%))</f>
        <v>0</v>
      </c>
      <c r="U9" s="38">
        <f>IF(S9="","",MIN(T9,S9))</f>
        <v>0</v>
      </c>
      <c r="V9" s="38" t="str">
        <f t="shared" ref="V9:V28" si="7">IF(ISERROR(U9*E9/D9),"",U9*E9/D9)</f>
        <v/>
      </c>
      <c r="W9" s="38" t="str">
        <f t="shared" ref="W9:W28" si="8">IF(ISERROR(U9*F9/D9),"",U9*F9/D9)</f>
        <v/>
      </c>
      <c r="X9" s="39" t="str">
        <f t="shared" ref="X9:X28" si="9">IF(ISERROR(U9*G9/D9),"",U9*G9/D9)</f>
        <v/>
      </c>
      <c r="Y9" s="52" t="str">
        <f>IF(ISERROR(U9*H9/D9),"",U9*H9/D9)</f>
        <v/>
      </c>
      <c r="Z9" s="26">
        <f t="shared" ref="Z9:Z28" si="10">IF(ISERROR(N9+U9),"",N9+U9)</f>
        <v>0</v>
      </c>
      <c r="AA9" s="75" t="str">
        <f t="shared" ref="AA9:AA28" si="11">IF(ISERROR(O9+V9),"",O9+V9)</f>
        <v/>
      </c>
      <c r="AB9" s="32" t="str">
        <f t="shared" ref="AB9:AB28" si="12">IF(ISERROR(P9+W9),"",P9+W9)</f>
        <v/>
      </c>
      <c r="AC9" s="141" t="str">
        <f t="shared" ref="AC9:AC28" si="13">IF(ISERROR(Q9+X9),"",Q9+X9)</f>
        <v/>
      </c>
      <c r="AD9" s="40" t="str">
        <f t="shared" ref="AD9:AD28" si="14">IF(ISERROR(R9+Y9),"",R9+Y9)</f>
        <v/>
      </c>
    </row>
    <row r="10" spans="1:30" ht="15" customHeight="1" x14ac:dyDescent="0.2">
      <c r="A10" s="24">
        <v>22</v>
      </c>
      <c r="B10" s="92">
        <f>Daten!A26</f>
        <v>0</v>
      </c>
      <c r="C10" s="93">
        <f>Daten!B26</f>
        <v>0</v>
      </c>
      <c r="D10" s="103">
        <f t="shared" ref="D10:D28" si="15">E10+F10+G10+H10</f>
        <v>0</v>
      </c>
      <c r="E10" s="104">
        <f>Daten!D26</f>
        <v>0</v>
      </c>
      <c r="F10" s="105">
        <f>Daten!E26</f>
        <v>0</v>
      </c>
      <c r="G10" s="106">
        <f>Daten!F26</f>
        <v>0</v>
      </c>
      <c r="H10" s="106">
        <f>Daten!G26</f>
        <v>0</v>
      </c>
      <c r="I10" s="87">
        <f>Daten!H26</f>
        <v>0</v>
      </c>
      <c r="J10" s="68" t="str">
        <f t="shared" si="0"/>
        <v/>
      </c>
      <c r="K10" s="33" t="str">
        <f t="shared" si="1"/>
        <v/>
      </c>
      <c r="L10" s="41" t="str">
        <f t="shared" si="2"/>
        <v/>
      </c>
      <c r="M10" s="41" t="str">
        <f t="shared" ref="M10:M28" si="16">IF(ISERROR(I10*H10/D10),"",I10*H10/D10)</f>
        <v/>
      </c>
      <c r="N10" s="88">
        <f>Daten!I26</f>
        <v>0</v>
      </c>
      <c r="O10" s="78" t="str">
        <f t="shared" si="3"/>
        <v/>
      </c>
      <c r="P10" s="33" t="str">
        <f t="shared" si="4"/>
        <v/>
      </c>
      <c r="Q10" s="41" t="str">
        <f t="shared" si="5"/>
        <v/>
      </c>
      <c r="R10" s="41" t="str">
        <f t="shared" ref="R10:R28" si="17">IF(ISERROR(N10*H10/D10),"",N10*H10/D10)</f>
        <v/>
      </c>
      <c r="S10" s="88">
        <f>Daten!J26</f>
        <v>0</v>
      </c>
      <c r="T10" s="33">
        <f t="shared" si="6"/>
        <v>0</v>
      </c>
      <c r="U10" s="33">
        <f t="shared" ref="U10:U28" si="18">IF(S10="","",MIN(T10,S10))</f>
        <v>0</v>
      </c>
      <c r="V10" s="33" t="str">
        <f t="shared" si="7"/>
        <v/>
      </c>
      <c r="W10" s="33" t="str">
        <f t="shared" si="8"/>
        <v/>
      </c>
      <c r="X10" s="41" t="str">
        <f t="shared" si="9"/>
        <v/>
      </c>
      <c r="Y10" s="42" t="str">
        <f t="shared" ref="Y10:Y28" si="19">IF(ISERROR(U10*H10/D10),"",U10*H10/D10)</f>
        <v/>
      </c>
      <c r="Z10" s="27">
        <f t="shared" si="10"/>
        <v>0</v>
      </c>
      <c r="AA10" s="68" t="str">
        <f t="shared" si="11"/>
        <v/>
      </c>
      <c r="AB10" s="33" t="str">
        <f t="shared" si="12"/>
        <v/>
      </c>
      <c r="AC10" s="41" t="str">
        <f t="shared" si="13"/>
        <v/>
      </c>
      <c r="AD10" s="42" t="str">
        <f t="shared" si="14"/>
        <v/>
      </c>
    </row>
    <row r="11" spans="1:30" ht="15" customHeight="1" x14ac:dyDescent="0.2">
      <c r="A11" s="24">
        <v>23</v>
      </c>
      <c r="B11" s="92">
        <f>Daten!A27</f>
        <v>0</v>
      </c>
      <c r="C11" s="93">
        <f>Daten!B27</f>
        <v>0</v>
      </c>
      <c r="D11" s="103">
        <f t="shared" si="15"/>
        <v>0</v>
      </c>
      <c r="E11" s="104">
        <f>Daten!D27</f>
        <v>0</v>
      </c>
      <c r="F11" s="105">
        <f>Daten!E27</f>
        <v>0</v>
      </c>
      <c r="G11" s="106">
        <f>Daten!F27</f>
        <v>0</v>
      </c>
      <c r="H11" s="106">
        <f>Daten!G27</f>
        <v>0</v>
      </c>
      <c r="I11" s="87">
        <f>Daten!H27</f>
        <v>0</v>
      </c>
      <c r="J11" s="68" t="str">
        <f t="shared" si="0"/>
        <v/>
      </c>
      <c r="K11" s="33" t="str">
        <f t="shared" si="1"/>
        <v/>
      </c>
      <c r="L11" s="41" t="str">
        <f t="shared" si="2"/>
        <v/>
      </c>
      <c r="M11" s="41" t="str">
        <f t="shared" si="16"/>
        <v/>
      </c>
      <c r="N11" s="88">
        <f>Daten!I27</f>
        <v>0</v>
      </c>
      <c r="O11" s="78" t="str">
        <f t="shared" si="3"/>
        <v/>
      </c>
      <c r="P11" s="33" t="str">
        <f t="shared" si="4"/>
        <v/>
      </c>
      <c r="Q11" s="41" t="str">
        <f t="shared" si="5"/>
        <v/>
      </c>
      <c r="R11" s="41" t="str">
        <f t="shared" si="17"/>
        <v/>
      </c>
      <c r="S11" s="88">
        <f>Daten!J27</f>
        <v>0</v>
      </c>
      <c r="T11" s="33">
        <f t="shared" si="6"/>
        <v>0</v>
      </c>
      <c r="U11" s="33">
        <f t="shared" si="18"/>
        <v>0</v>
      </c>
      <c r="V11" s="33" t="str">
        <f t="shared" si="7"/>
        <v/>
      </c>
      <c r="W11" s="33" t="str">
        <f t="shared" si="8"/>
        <v/>
      </c>
      <c r="X11" s="41" t="str">
        <f t="shared" si="9"/>
        <v/>
      </c>
      <c r="Y11" s="42" t="str">
        <f t="shared" si="19"/>
        <v/>
      </c>
      <c r="Z11" s="27">
        <f t="shared" si="10"/>
        <v>0</v>
      </c>
      <c r="AA11" s="68" t="str">
        <f t="shared" si="11"/>
        <v/>
      </c>
      <c r="AB11" s="33" t="str">
        <f t="shared" si="12"/>
        <v/>
      </c>
      <c r="AC11" s="41" t="str">
        <f t="shared" si="13"/>
        <v/>
      </c>
      <c r="AD11" s="42" t="str">
        <f t="shared" si="14"/>
        <v/>
      </c>
    </row>
    <row r="12" spans="1:30" ht="15" customHeight="1" x14ac:dyDescent="0.2">
      <c r="A12" s="24">
        <v>24</v>
      </c>
      <c r="B12" s="92">
        <f>Daten!A28</f>
        <v>0</v>
      </c>
      <c r="C12" s="93">
        <f>Daten!B28</f>
        <v>0</v>
      </c>
      <c r="D12" s="103">
        <f t="shared" si="15"/>
        <v>0</v>
      </c>
      <c r="E12" s="104">
        <f>Daten!D28</f>
        <v>0</v>
      </c>
      <c r="F12" s="105">
        <f>Daten!E28</f>
        <v>0</v>
      </c>
      <c r="G12" s="106">
        <f>Daten!F28</f>
        <v>0</v>
      </c>
      <c r="H12" s="106">
        <f>Daten!G28</f>
        <v>0</v>
      </c>
      <c r="I12" s="87">
        <f>Daten!H28</f>
        <v>0</v>
      </c>
      <c r="J12" s="68" t="str">
        <f t="shared" si="0"/>
        <v/>
      </c>
      <c r="K12" s="33" t="str">
        <f t="shared" si="1"/>
        <v/>
      </c>
      <c r="L12" s="41" t="str">
        <f t="shared" si="2"/>
        <v/>
      </c>
      <c r="M12" s="41" t="str">
        <f t="shared" si="16"/>
        <v/>
      </c>
      <c r="N12" s="88">
        <f>Daten!I28</f>
        <v>0</v>
      </c>
      <c r="O12" s="78" t="str">
        <f t="shared" si="3"/>
        <v/>
      </c>
      <c r="P12" s="33" t="str">
        <f t="shared" si="4"/>
        <v/>
      </c>
      <c r="Q12" s="41" t="str">
        <f t="shared" si="5"/>
        <v/>
      </c>
      <c r="R12" s="41" t="str">
        <f t="shared" si="17"/>
        <v/>
      </c>
      <c r="S12" s="88">
        <f>Daten!J28</f>
        <v>0</v>
      </c>
      <c r="T12" s="33">
        <f t="shared" si="6"/>
        <v>0</v>
      </c>
      <c r="U12" s="33">
        <f t="shared" si="18"/>
        <v>0</v>
      </c>
      <c r="V12" s="33" t="str">
        <f t="shared" si="7"/>
        <v/>
      </c>
      <c r="W12" s="33" t="str">
        <f t="shared" si="8"/>
        <v/>
      </c>
      <c r="X12" s="41" t="str">
        <f t="shared" si="9"/>
        <v/>
      </c>
      <c r="Y12" s="42" t="str">
        <f t="shared" si="19"/>
        <v/>
      </c>
      <c r="Z12" s="27">
        <f t="shared" si="10"/>
        <v>0</v>
      </c>
      <c r="AA12" s="68" t="str">
        <f t="shared" si="11"/>
        <v/>
      </c>
      <c r="AB12" s="33" t="str">
        <f t="shared" si="12"/>
        <v/>
      </c>
      <c r="AC12" s="41" t="str">
        <f t="shared" si="13"/>
        <v/>
      </c>
      <c r="AD12" s="42" t="str">
        <f t="shared" si="14"/>
        <v/>
      </c>
    </row>
    <row r="13" spans="1:30" ht="15" customHeight="1" x14ac:dyDescent="0.2">
      <c r="A13" s="24">
        <v>25</v>
      </c>
      <c r="B13" s="92">
        <f>Daten!A29</f>
        <v>0</v>
      </c>
      <c r="C13" s="93">
        <f>Daten!B29</f>
        <v>0</v>
      </c>
      <c r="D13" s="103">
        <f t="shared" si="15"/>
        <v>0</v>
      </c>
      <c r="E13" s="104">
        <f>Daten!D29</f>
        <v>0</v>
      </c>
      <c r="F13" s="105">
        <f>Daten!E29</f>
        <v>0</v>
      </c>
      <c r="G13" s="106">
        <f>Daten!F29</f>
        <v>0</v>
      </c>
      <c r="H13" s="106">
        <f>Daten!G29</f>
        <v>0</v>
      </c>
      <c r="I13" s="87">
        <f>Daten!H29</f>
        <v>0</v>
      </c>
      <c r="J13" s="68" t="str">
        <f t="shared" si="0"/>
        <v/>
      </c>
      <c r="K13" s="33" t="str">
        <f t="shared" si="1"/>
        <v/>
      </c>
      <c r="L13" s="41" t="str">
        <f t="shared" si="2"/>
        <v/>
      </c>
      <c r="M13" s="41" t="str">
        <f t="shared" si="16"/>
        <v/>
      </c>
      <c r="N13" s="88">
        <f>Daten!I29</f>
        <v>0</v>
      </c>
      <c r="O13" s="78" t="str">
        <f t="shared" si="3"/>
        <v/>
      </c>
      <c r="P13" s="33" t="str">
        <f t="shared" si="4"/>
        <v/>
      </c>
      <c r="Q13" s="41" t="str">
        <f t="shared" si="5"/>
        <v/>
      </c>
      <c r="R13" s="41" t="str">
        <f t="shared" si="17"/>
        <v/>
      </c>
      <c r="S13" s="88">
        <f>Daten!J29</f>
        <v>0</v>
      </c>
      <c r="T13" s="33">
        <f t="shared" si="6"/>
        <v>0</v>
      </c>
      <c r="U13" s="33">
        <f t="shared" si="18"/>
        <v>0</v>
      </c>
      <c r="V13" s="33" t="str">
        <f t="shared" si="7"/>
        <v/>
      </c>
      <c r="W13" s="33" t="str">
        <f t="shared" si="8"/>
        <v/>
      </c>
      <c r="X13" s="41" t="str">
        <f t="shared" si="9"/>
        <v/>
      </c>
      <c r="Y13" s="42" t="str">
        <f t="shared" si="19"/>
        <v/>
      </c>
      <c r="Z13" s="27">
        <f t="shared" si="10"/>
        <v>0</v>
      </c>
      <c r="AA13" s="68" t="str">
        <f t="shared" si="11"/>
        <v/>
      </c>
      <c r="AB13" s="33" t="str">
        <f t="shared" si="12"/>
        <v/>
      </c>
      <c r="AC13" s="41" t="str">
        <f t="shared" si="13"/>
        <v/>
      </c>
      <c r="AD13" s="42" t="str">
        <f t="shared" si="14"/>
        <v/>
      </c>
    </row>
    <row r="14" spans="1:30" ht="15" customHeight="1" x14ac:dyDescent="0.2">
      <c r="A14" s="24">
        <v>26</v>
      </c>
      <c r="B14" s="92">
        <f>Daten!A30</f>
        <v>0</v>
      </c>
      <c r="C14" s="93">
        <f>Daten!B30</f>
        <v>0</v>
      </c>
      <c r="D14" s="103">
        <f t="shared" si="15"/>
        <v>0</v>
      </c>
      <c r="E14" s="104">
        <f>Daten!D30</f>
        <v>0</v>
      </c>
      <c r="F14" s="105">
        <f>Daten!E30</f>
        <v>0</v>
      </c>
      <c r="G14" s="106">
        <f>Daten!F30</f>
        <v>0</v>
      </c>
      <c r="H14" s="106">
        <f>Daten!G30</f>
        <v>0</v>
      </c>
      <c r="I14" s="87">
        <f>Daten!H30</f>
        <v>0</v>
      </c>
      <c r="J14" s="68" t="str">
        <f t="shared" si="0"/>
        <v/>
      </c>
      <c r="K14" s="33" t="str">
        <f t="shared" si="1"/>
        <v/>
      </c>
      <c r="L14" s="41" t="str">
        <f t="shared" si="2"/>
        <v/>
      </c>
      <c r="M14" s="41" t="str">
        <f t="shared" si="16"/>
        <v/>
      </c>
      <c r="N14" s="88">
        <f>Daten!I30</f>
        <v>0</v>
      </c>
      <c r="O14" s="78" t="str">
        <f t="shared" si="3"/>
        <v/>
      </c>
      <c r="P14" s="33" t="str">
        <f t="shared" si="4"/>
        <v/>
      </c>
      <c r="Q14" s="41" t="str">
        <f t="shared" si="5"/>
        <v/>
      </c>
      <c r="R14" s="41" t="str">
        <f t="shared" si="17"/>
        <v/>
      </c>
      <c r="S14" s="88">
        <f>Daten!J30</f>
        <v>0</v>
      </c>
      <c r="T14" s="33">
        <f t="shared" si="6"/>
        <v>0</v>
      </c>
      <c r="U14" s="33">
        <f t="shared" si="18"/>
        <v>0</v>
      </c>
      <c r="V14" s="33" t="str">
        <f t="shared" si="7"/>
        <v/>
      </c>
      <c r="W14" s="33" t="str">
        <f t="shared" si="8"/>
        <v/>
      </c>
      <c r="X14" s="41" t="str">
        <f t="shared" si="9"/>
        <v/>
      </c>
      <c r="Y14" s="42" t="str">
        <f t="shared" si="19"/>
        <v/>
      </c>
      <c r="Z14" s="27">
        <f t="shared" si="10"/>
        <v>0</v>
      </c>
      <c r="AA14" s="68" t="str">
        <f t="shared" si="11"/>
        <v/>
      </c>
      <c r="AB14" s="33" t="str">
        <f t="shared" si="12"/>
        <v/>
      </c>
      <c r="AC14" s="41" t="str">
        <f t="shared" si="13"/>
        <v/>
      </c>
      <c r="AD14" s="42" t="str">
        <f t="shared" si="14"/>
        <v/>
      </c>
    </row>
    <row r="15" spans="1:30" ht="15" customHeight="1" x14ac:dyDescent="0.2">
      <c r="A15" s="24">
        <v>27</v>
      </c>
      <c r="B15" s="92">
        <f>Daten!A31</f>
        <v>0</v>
      </c>
      <c r="C15" s="93">
        <f>Daten!B31</f>
        <v>0</v>
      </c>
      <c r="D15" s="103">
        <f t="shared" si="15"/>
        <v>0</v>
      </c>
      <c r="E15" s="104">
        <f>Daten!D31</f>
        <v>0</v>
      </c>
      <c r="F15" s="105">
        <f>Daten!E31</f>
        <v>0</v>
      </c>
      <c r="G15" s="106">
        <f>Daten!F31</f>
        <v>0</v>
      </c>
      <c r="H15" s="106">
        <f>Daten!G31</f>
        <v>0</v>
      </c>
      <c r="I15" s="87">
        <f>Daten!H31</f>
        <v>0</v>
      </c>
      <c r="J15" s="68" t="str">
        <f t="shared" si="0"/>
        <v/>
      </c>
      <c r="K15" s="33" t="str">
        <f t="shared" si="1"/>
        <v/>
      </c>
      <c r="L15" s="41" t="str">
        <f t="shared" si="2"/>
        <v/>
      </c>
      <c r="M15" s="41" t="str">
        <f t="shared" si="16"/>
        <v/>
      </c>
      <c r="N15" s="88">
        <f>Daten!I31</f>
        <v>0</v>
      </c>
      <c r="O15" s="78" t="str">
        <f t="shared" si="3"/>
        <v/>
      </c>
      <c r="P15" s="33" t="str">
        <f t="shared" si="4"/>
        <v/>
      </c>
      <c r="Q15" s="41" t="str">
        <f t="shared" si="5"/>
        <v/>
      </c>
      <c r="R15" s="41" t="str">
        <f t="shared" si="17"/>
        <v/>
      </c>
      <c r="S15" s="88">
        <f>Daten!J31</f>
        <v>0</v>
      </c>
      <c r="T15" s="33">
        <f t="shared" si="6"/>
        <v>0</v>
      </c>
      <c r="U15" s="33">
        <f t="shared" si="18"/>
        <v>0</v>
      </c>
      <c r="V15" s="33" t="str">
        <f t="shared" si="7"/>
        <v/>
      </c>
      <c r="W15" s="33" t="str">
        <f t="shared" si="8"/>
        <v/>
      </c>
      <c r="X15" s="41" t="str">
        <f t="shared" si="9"/>
        <v/>
      </c>
      <c r="Y15" s="42" t="str">
        <f t="shared" si="19"/>
        <v/>
      </c>
      <c r="Z15" s="27">
        <f t="shared" si="10"/>
        <v>0</v>
      </c>
      <c r="AA15" s="68" t="str">
        <f t="shared" si="11"/>
        <v/>
      </c>
      <c r="AB15" s="33" t="str">
        <f t="shared" si="12"/>
        <v/>
      </c>
      <c r="AC15" s="41" t="str">
        <f t="shared" si="13"/>
        <v/>
      </c>
      <c r="AD15" s="42" t="str">
        <f t="shared" si="14"/>
        <v/>
      </c>
    </row>
    <row r="16" spans="1:30" ht="15" customHeight="1" x14ac:dyDescent="0.2">
      <c r="A16" s="24">
        <v>28</v>
      </c>
      <c r="B16" s="92">
        <f>Daten!A32</f>
        <v>0</v>
      </c>
      <c r="C16" s="93">
        <f>Daten!B32</f>
        <v>0</v>
      </c>
      <c r="D16" s="103">
        <f t="shared" si="15"/>
        <v>0</v>
      </c>
      <c r="E16" s="104">
        <f>Daten!D32</f>
        <v>0</v>
      </c>
      <c r="F16" s="105">
        <f>Daten!E32</f>
        <v>0</v>
      </c>
      <c r="G16" s="106">
        <f>Daten!F32</f>
        <v>0</v>
      </c>
      <c r="H16" s="106">
        <f>Daten!G32</f>
        <v>0</v>
      </c>
      <c r="I16" s="87">
        <f>Daten!H32</f>
        <v>0</v>
      </c>
      <c r="J16" s="68" t="str">
        <f t="shared" si="0"/>
        <v/>
      </c>
      <c r="K16" s="33" t="str">
        <f t="shared" si="1"/>
        <v/>
      </c>
      <c r="L16" s="41" t="str">
        <f t="shared" si="2"/>
        <v/>
      </c>
      <c r="M16" s="41" t="str">
        <f t="shared" si="16"/>
        <v/>
      </c>
      <c r="N16" s="88">
        <f>Daten!I32</f>
        <v>0</v>
      </c>
      <c r="O16" s="78" t="str">
        <f t="shared" si="3"/>
        <v/>
      </c>
      <c r="P16" s="33" t="str">
        <f t="shared" si="4"/>
        <v/>
      </c>
      <c r="Q16" s="41" t="str">
        <f t="shared" si="5"/>
        <v/>
      </c>
      <c r="R16" s="41" t="str">
        <f t="shared" si="17"/>
        <v/>
      </c>
      <c r="S16" s="88">
        <f>Daten!J32</f>
        <v>0</v>
      </c>
      <c r="T16" s="33">
        <f t="shared" si="6"/>
        <v>0</v>
      </c>
      <c r="U16" s="33">
        <f t="shared" si="18"/>
        <v>0</v>
      </c>
      <c r="V16" s="33" t="str">
        <f t="shared" si="7"/>
        <v/>
      </c>
      <c r="W16" s="33" t="str">
        <f t="shared" si="8"/>
        <v/>
      </c>
      <c r="X16" s="41" t="str">
        <f t="shared" si="9"/>
        <v/>
      </c>
      <c r="Y16" s="42" t="str">
        <f t="shared" si="19"/>
        <v/>
      </c>
      <c r="Z16" s="27">
        <f t="shared" si="10"/>
        <v>0</v>
      </c>
      <c r="AA16" s="68" t="str">
        <f t="shared" si="11"/>
        <v/>
      </c>
      <c r="AB16" s="33" t="str">
        <f t="shared" si="12"/>
        <v/>
      </c>
      <c r="AC16" s="41" t="str">
        <f t="shared" si="13"/>
        <v/>
      </c>
      <c r="AD16" s="42" t="str">
        <f t="shared" si="14"/>
        <v/>
      </c>
    </row>
    <row r="17" spans="1:30" ht="15" customHeight="1" x14ac:dyDescent="0.2">
      <c r="A17" s="24">
        <v>29</v>
      </c>
      <c r="B17" s="92">
        <f>Daten!A33</f>
        <v>0</v>
      </c>
      <c r="C17" s="93">
        <f>Daten!B33</f>
        <v>0</v>
      </c>
      <c r="D17" s="103">
        <f t="shared" si="15"/>
        <v>0</v>
      </c>
      <c r="E17" s="104">
        <f>Daten!D33</f>
        <v>0</v>
      </c>
      <c r="F17" s="105">
        <f>Daten!E33</f>
        <v>0</v>
      </c>
      <c r="G17" s="106">
        <f>Daten!F33</f>
        <v>0</v>
      </c>
      <c r="H17" s="106">
        <f>Daten!G33</f>
        <v>0</v>
      </c>
      <c r="I17" s="87">
        <f>Daten!H33</f>
        <v>0</v>
      </c>
      <c r="J17" s="68" t="str">
        <f t="shared" si="0"/>
        <v/>
      </c>
      <c r="K17" s="33" t="str">
        <f t="shared" si="1"/>
        <v/>
      </c>
      <c r="L17" s="41" t="str">
        <f t="shared" si="2"/>
        <v/>
      </c>
      <c r="M17" s="41" t="str">
        <f t="shared" si="16"/>
        <v/>
      </c>
      <c r="N17" s="88">
        <f>Daten!I33</f>
        <v>0</v>
      </c>
      <c r="O17" s="78" t="str">
        <f t="shared" si="3"/>
        <v/>
      </c>
      <c r="P17" s="33" t="str">
        <f t="shared" si="4"/>
        <v/>
      </c>
      <c r="Q17" s="41" t="str">
        <f t="shared" si="5"/>
        <v/>
      </c>
      <c r="R17" s="41" t="str">
        <f t="shared" si="17"/>
        <v/>
      </c>
      <c r="S17" s="88">
        <f>Daten!J33</f>
        <v>0</v>
      </c>
      <c r="T17" s="33">
        <f t="shared" si="6"/>
        <v>0</v>
      </c>
      <c r="U17" s="33">
        <f t="shared" si="18"/>
        <v>0</v>
      </c>
      <c r="V17" s="33" t="str">
        <f t="shared" si="7"/>
        <v/>
      </c>
      <c r="W17" s="33" t="str">
        <f t="shared" si="8"/>
        <v/>
      </c>
      <c r="X17" s="41" t="str">
        <f t="shared" si="9"/>
        <v/>
      </c>
      <c r="Y17" s="42" t="str">
        <f t="shared" si="19"/>
        <v/>
      </c>
      <c r="Z17" s="27">
        <f t="shared" si="10"/>
        <v>0</v>
      </c>
      <c r="AA17" s="68" t="str">
        <f t="shared" si="11"/>
        <v/>
      </c>
      <c r="AB17" s="33" t="str">
        <f t="shared" si="12"/>
        <v/>
      </c>
      <c r="AC17" s="41" t="str">
        <f t="shared" si="13"/>
        <v/>
      </c>
      <c r="AD17" s="42" t="str">
        <f t="shared" si="14"/>
        <v/>
      </c>
    </row>
    <row r="18" spans="1:30" ht="15" customHeight="1" x14ac:dyDescent="0.2">
      <c r="A18" s="24">
        <v>30</v>
      </c>
      <c r="B18" s="92">
        <f>Daten!A34</f>
        <v>0</v>
      </c>
      <c r="C18" s="93">
        <f>Daten!B34</f>
        <v>0</v>
      </c>
      <c r="D18" s="103">
        <f t="shared" si="15"/>
        <v>0</v>
      </c>
      <c r="E18" s="104">
        <f>Daten!D34</f>
        <v>0</v>
      </c>
      <c r="F18" s="105">
        <f>Daten!E34</f>
        <v>0</v>
      </c>
      <c r="G18" s="106">
        <f>Daten!F34</f>
        <v>0</v>
      </c>
      <c r="H18" s="106">
        <f>Daten!G34</f>
        <v>0</v>
      </c>
      <c r="I18" s="87">
        <f>Daten!H34</f>
        <v>0</v>
      </c>
      <c r="J18" s="68" t="str">
        <f t="shared" si="0"/>
        <v/>
      </c>
      <c r="K18" s="33" t="str">
        <f t="shared" si="1"/>
        <v/>
      </c>
      <c r="L18" s="41" t="str">
        <f t="shared" si="2"/>
        <v/>
      </c>
      <c r="M18" s="41" t="str">
        <f t="shared" si="16"/>
        <v/>
      </c>
      <c r="N18" s="88">
        <f>Daten!I34</f>
        <v>0</v>
      </c>
      <c r="O18" s="78" t="str">
        <f t="shared" si="3"/>
        <v/>
      </c>
      <c r="P18" s="33" t="str">
        <f t="shared" si="4"/>
        <v/>
      </c>
      <c r="Q18" s="41" t="str">
        <f t="shared" si="5"/>
        <v/>
      </c>
      <c r="R18" s="41" t="str">
        <f t="shared" si="17"/>
        <v/>
      </c>
      <c r="S18" s="88">
        <f>Daten!J34</f>
        <v>0</v>
      </c>
      <c r="T18" s="33">
        <f t="shared" si="6"/>
        <v>0</v>
      </c>
      <c r="U18" s="33">
        <f t="shared" si="18"/>
        <v>0</v>
      </c>
      <c r="V18" s="33" t="str">
        <f t="shared" si="7"/>
        <v/>
      </c>
      <c r="W18" s="33" t="str">
        <f t="shared" si="8"/>
        <v/>
      </c>
      <c r="X18" s="41" t="str">
        <f t="shared" si="9"/>
        <v/>
      </c>
      <c r="Y18" s="42" t="str">
        <f t="shared" si="19"/>
        <v/>
      </c>
      <c r="Z18" s="27">
        <f t="shared" si="10"/>
        <v>0</v>
      </c>
      <c r="AA18" s="68" t="str">
        <f t="shared" si="11"/>
        <v/>
      </c>
      <c r="AB18" s="33" t="str">
        <f t="shared" si="12"/>
        <v/>
      </c>
      <c r="AC18" s="41" t="str">
        <f t="shared" si="13"/>
        <v/>
      </c>
      <c r="AD18" s="42" t="str">
        <f t="shared" si="14"/>
        <v/>
      </c>
    </row>
    <row r="19" spans="1:30" ht="15" customHeight="1" x14ac:dyDescent="0.2">
      <c r="A19" s="24">
        <v>31</v>
      </c>
      <c r="B19" s="92">
        <f>Daten!A35</f>
        <v>0</v>
      </c>
      <c r="C19" s="93">
        <f>Daten!B35</f>
        <v>0</v>
      </c>
      <c r="D19" s="103">
        <f t="shared" si="15"/>
        <v>0</v>
      </c>
      <c r="E19" s="104">
        <f>Daten!D35</f>
        <v>0</v>
      </c>
      <c r="F19" s="105">
        <f>Daten!E35</f>
        <v>0</v>
      </c>
      <c r="G19" s="106">
        <f>Daten!F35</f>
        <v>0</v>
      </c>
      <c r="H19" s="106">
        <f>Daten!G35</f>
        <v>0</v>
      </c>
      <c r="I19" s="87">
        <f>Daten!H35</f>
        <v>0</v>
      </c>
      <c r="J19" s="68" t="str">
        <f t="shared" si="0"/>
        <v/>
      </c>
      <c r="K19" s="33" t="str">
        <f t="shared" si="1"/>
        <v/>
      </c>
      <c r="L19" s="41" t="str">
        <f t="shared" si="2"/>
        <v/>
      </c>
      <c r="M19" s="41" t="str">
        <f t="shared" si="16"/>
        <v/>
      </c>
      <c r="N19" s="88">
        <f>Daten!I35</f>
        <v>0</v>
      </c>
      <c r="O19" s="78" t="str">
        <f t="shared" si="3"/>
        <v/>
      </c>
      <c r="P19" s="33" t="str">
        <f t="shared" si="4"/>
        <v/>
      </c>
      <c r="Q19" s="41" t="str">
        <f t="shared" si="5"/>
        <v/>
      </c>
      <c r="R19" s="41" t="str">
        <f t="shared" si="17"/>
        <v/>
      </c>
      <c r="S19" s="88">
        <f>Daten!J35</f>
        <v>0</v>
      </c>
      <c r="T19" s="33">
        <f t="shared" si="6"/>
        <v>0</v>
      </c>
      <c r="U19" s="33">
        <f t="shared" si="18"/>
        <v>0</v>
      </c>
      <c r="V19" s="33" t="str">
        <f t="shared" si="7"/>
        <v/>
      </c>
      <c r="W19" s="33" t="str">
        <f t="shared" si="8"/>
        <v/>
      </c>
      <c r="X19" s="41" t="str">
        <f t="shared" si="9"/>
        <v/>
      </c>
      <c r="Y19" s="42" t="str">
        <f t="shared" si="19"/>
        <v/>
      </c>
      <c r="Z19" s="27">
        <f t="shared" si="10"/>
        <v>0</v>
      </c>
      <c r="AA19" s="68" t="str">
        <f t="shared" si="11"/>
        <v/>
      </c>
      <c r="AB19" s="33" t="str">
        <f t="shared" si="12"/>
        <v/>
      </c>
      <c r="AC19" s="41" t="str">
        <f t="shared" si="13"/>
        <v/>
      </c>
      <c r="AD19" s="42" t="str">
        <f t="shared" si="14"/>
        <v/>
      </c>
    </row>
    <row r="20" spans="1:30" ht="15" customHeight="1" x14ac:dyDescent="0.2">
      <c r="A20" s="24">
        <v>32</v>
      </c>
      <c r="B20" s="92">
        <f>Daten!A36</f>
        <v>0</v>
      </c>
      <c r="C20" s="93">
        <f>Daten!B36</f>
        <v>0</v>
      </c>
      <c r="D20" s="103">
        <f t="shared" si="15"/>
        <v>0</v>
      </c>
      <c r="E20" s="104">
        <f>Daten!D36</f>
        <v>0</v>
      </c>
      <c r="F20" s="105">
        <f>Daten!E36</f>
        <v>0</v>
      </c>
      <c r="G20" s="106">
        <f>Daten!F36</f>
        <v>0</v>
      </c>
      <c r="H20" s="106">
        <f>Daten!G36</f>
        <v>0</v>
      </c>
      <c r="I20" s="87">
        <f>Daten!H36</f>
        <v>0</v>
      </c>
      <c r="J20" s="68" t="str">
        <f t="shared" si="0"/>
        <v/>
      </c>
      <c r="K20" s="33" t="str">
        <f t="shared" si="1"/>
        <v/>
      </c>
      <c r="L20" s="41" t="str">
        <f t="shared" si="2"/>
        <v/>
      </c>
      <c r="M20" s="41" t="str">
        <f t="shared" si="16"/>
        <v/>
      </c>
      <c r="N20" s="88">
        <f>Daten!I36</f>
        <v>0</v>
      </c>
      <c r="O20" s="78" t="str">
        <f t="shared" si="3"/>
        <v/>
      </c>
      <c r="P20" s="33" t="str">
        <f t="shared" si="4"/>
        <v/>
      </c>
      <c r="Q20" s="41" t="str">
        <f t="shared" si="5"/>
        <v/>
      </c>
      <c r="R20" s="41" t="str">
        <f t="shared" si="17"/>
        <v/>
      </c>
      <c r="S20" s="88">
        <f>Daten!J36</f>
        <v>0</v>
      </c>
      <c r="T20" s="33">
        <f t="shared" si="6"/>
        <v>0</v>
      </c>
      <c r="U20" s="33">
        <f t="shared" si="18"/>
        <v>0</v>
      </c>
      <c r="V20" s="33" t="str">
        <f t="shared" si="7"/>
        <v/>
      </c>
      <c r="W20" s="33" t="str">
        <f t="shared" si="8"/>
        <v/>
      </c>
      <c r="X20" s="41" t="str">
        <f t="shared" si="9"/>
        <v/>
      </c>
      <c r="Y20" s="42" t="str">
        <f t="shared" si="19"/>
        <v/>
      </c>
      <c r="Z20" s="27">
        <f t="shared" si="10"/>
        <v>0</v>
      </c>
      <c r="AA20" s="68" t="str">
        <f t="shared" si="11"/>
        <v/>
      </c>
      <c r="AB20" s="33" t="str">
        <f t="shared" si="12"/>
        <v/>
      </c>
      <c r="AC20" s="41" t="str">
        <f t="shared" si="13"/>
        <v/>
      </c>
      <c r="AD20" s="42" t="str">
        <f t="shared" si="14"/>
        <v/>
      </c>
    </row>
    <row r="21" spans="1:30" ht="15" customHeight="1" x14ac:dyDescent="0.2">
      <c r="A21" s="24">
        <v>33</v>
      </c>
      <c r="B21" s="92">
        <f>Daten!A37</f>
        <v>0</v>
      </c>
      <c r="C21" s="93">
        <f>Daten!B37</f>
        <v>0</v>
      </c>
      <c r="D21" s="103">
        <f t="shared" si="15"/>
        <v>0</v>
      </c>
      <c r="E21" s="104">
        <f>Daten!D37</f>
        <v>0</v>
      </c>
      <c r="F21" s="105">
        <f>Daten!E37</f>
        <v>0</v>
      </c>
      <c r="G21" s="106">
        <f>Daten!F37</f>
        <v>0</v>
      </c>
      <c r="H21" s="106">
        <f>Daten!G37</f>
        <v>0</v>
      </c>
      <c r="I21" s="87">
        <f>Daten!H37</f>
        <v>0</v>
      </c>
      <c r="J21" s="68" t="str">
        <f t="shared" si="0"/>
        <v/>
      </c>
      <c r="K21" s="33" t="str">
        <f t="shared" si="1"/>
        <v/>
      </c>
      <c r="L21" s="41" t="str">
        <f t="shared" si="2"/>
        <v/>
      </c>
      <c r="M21" s="41" t="str">
        <f t="shared" si="16"/>
        <v/>
      </c>
      <c r="N21" s="88">
        <f>Daten!I37</f>
        <v>0</v>
      </c>
      <c r="O21" s="78" t="str">
        <f t="shared" si="3"/>
        <v/>
      </c>
      <c r="P21" s="33" t="str">
        <f t="shared" si="4"/>
        <v/>
      </c>
      <c r="Q21" s="41" t="str">
        <f t="shared" si="5"/>
        <v/>
      </c>
      <c r="R21" s="41" t="str">
        <f t="shared" si="17"/>
        <v/>
      </c>
      <c r="S21" s="88">
        <f>Daten!J37</f>
        <v>0</v>
      </c>
      <c r="T21" s="33">
        <f t="shared" si="6"/>
        <v>0</v>
      </c>
      <c r="U21" s="33">
        <f t="shared" si="18"/>
        <v>0</v>
      </c>
      <c r="V21" s="33" t="str">
        <f t="shared" si="7"/>
        <v/>
      </c>
      <c r="W21" s="33" t="str">
        <f t="shared" si="8"/>
        <v/>
      </c>
      <c r="X21" s="41" t="str">
        <f t="shared" si="9"/>
        <v/>
      </c>
      <c r="Y21" s="42" t="str">
        <f t="shared" si="19"/>
        <v/>
      </c>
      <c r="Z21" s="27">
        <f t="shared" si="10"/>
        <v>0</v>
      </c>
      <c r="AA21" s="68" t="str">
        <f t="shared" si="11"/>
        <v/>
      </c>
      <c r="AB21" s="33" t="str">
        <f t="shared" si="12"/>
        <v/>
      </c>
      <c r="AC21" s="41" t="str">
        <f t="shared" si="13"/>
        <v/>
      </c>
      <c r="AD21" s="42" t="str">
        <f t="shared" si="14"/>
        <v/>
      </c>
    </row>
    <row r="22" spans="1:30" ht="15" customHeight="1" x14ac:dyDescent="0.2">
      <c r="A22" s="24">
        <v>34</v>
      </c>
      <c r="B22" s="92">
        <f>Daten!A38</f>
        <v>0</v>
      </c>
      <c r="C22" s="93">
        <f>Daten!B38</f>
        <v>0</v>
      </c>
      <c r="D22" s="103">
        <f t="shared" si="15"/>
        <v>0</v>
      </c>
      <c r="E22" s="104">
        <f>Daten!D38</f>
        <v>0</v>
      </c>
      <c r="F22" s="105">
        <f>Daten!E38</f>
        <v>0</v>
      </c>
      <c r="G22" s="106">
        <f>Daten!F38</f>
        <v>0</v>
      </c>
      <c r="H22" s="106">
        <f>Daten!G38</f>
        <v>0</v>
      </c>
      <c r="I22" s="87">
        <f>Daten!H38</f>
        <v>0</v>
      </c>
      <c r="J22" s="68" t="str">
        <f t="shared" si="0"/>
        <v/>
      </c>
      <c r="K22" s="33" t="str">
        <f t="shared" si="1"/>
        <v/>
      </c>
      <c r="L22" s="41" t="str">
        <f t="shared" si="2"/>
        <v/>
      </c>
      <c r="M22" s="41" t="str">
        <f t="shared" si="16"/>
        <v/>
      </c>
      <c r="N22" s="88">
        <f>Daten!I38</f>
        <v>0</v>
      </c>
      <c r="O22" s="78" t="str">
        <f t="shared" si="3"/>
        <v/>
      </c>
      <c r="P22" s="33" t="str">
        <f t="shared" si="4"/>
        <v/>
      </c>
      <c r="Q22" s="41" t="str">
        <f t="shared" si="5"/>
        <v/>
      </c>
      <c r="R22" s="41" t="str">
        <f t="shared" si="17"/>
        <v/>
      </c>
      <c r="S22" s="88">
        <f>Daten!J38</f>
        <v>0</v>
      </c>
      <c r="T22" s="33">
        <f t="shared" si="6"/>
        <v>0</v>
      </c>
      <c r="U22" s="33">
        <f t="shared" si="18"/>
        <v>0</v>
      </c>
      <c r="V22" s="33" t="str">
        <f t="shared" si="7"/>
        <v/>
      </c>
      <c r="W22" s="33" t="str">
        <f t="shared" si="8"/>
        <v/>
      </c>
      <c r="X22" s="41" t="str">
        <f t="shared" si="9"/>
        <v/>
      </c>
      <c r="Y22" s="42" t="str">
        <f t="shared" si="19"/>
        <v/>
      </c>
      <c r="Z22" s="27">
        <f t="shared" si="10"/>
        <v>0</v>
      </c>
      <c r="AA22" s="68" t="str">
        <f t="shared" si="11"/>
        <v/>
      </c>
      <c r="AB22" s="33" t="str">
        <f t="shared" si="12"/>
        <v/>
      </c>
      <c r="AC22" s="41" t="str">
        <f t="shared" si="13"/>
        <v/>
      </c>
      <c r="AD22" s="42" t="str">
        <f t="shared" si="14"/>
        <v/>
      </c>
    </row>
    <row r="23" spans="1:30" ht="15" customHeight="1" x14ac:dyDescent="0.2">
      <c r="A23" s="24">
        <v>35</v>
      </c>
      <c r="B23" s="92">
        <f>Daten!A39</f>
        <v>0</v>
      </c>
      <c r="C23" s="93">
        <f>Daten!B39</f>
        <v>0</v>
      </c>
      <c r="D23" s="103">
        <f t="shared" si="15"/>
        <v>0</v>
      </c>
      <c r="E23" s="104">
        <f>Daten!D39</f>
        <v>0</v>
      </c>
      <c r="F23" s="105">
        <f>Daten!E39</f>
        <v>0</v>
      </c>
      <c r="G23" s="106">
        <f>Daten!F39</f>
        <v>0</v>
      </c>
      <c r="H23" s="106">
        <f>Daten!G39</f>
        <v>0</v>
      </c>
      <c r="I23" s="87">
        <f>Daten!H39</f>
        <v>0</v>
      </c>
      <c r="J23" s="68" t="str">
        <f t="shared" si="0"/>
        <v/>
      </c>
      <c r="K23" s="33" t="str">
        <f t="shared" si="1"/>
        <v/>
      </c>
      <c r="L23" s="41" t="str">
        <f t="shared" si="2"/>
        <v/>
      </c>
      <c r="M23" s="41" t="str">
        <f t="shared" si="16"/>
        <v/>
      </c>
      <c r="N23" s="88">
        <f>Daten!I39</f>
        <v>0</v>
      </c>
      <c r="O23" s="78" t="str">
        <f t="shared" si="3"/>
        <v/>
      </c>
      <c r="P23" s="33" t="str">
        <f t="shared" si="4"/>
        <v/>
      </c>
      <c r="Q23" s="41" t="str">
        <f t="shared" si="5"/>
        <v/>
      </c>
      <c r="R23" s="41" t="str">
        <f t="shared" si="17"/>
        <v/>
      </c>
      <c r="S23" s="88">
        <f>Daten!J39</f>
        <v>0</v>
      </c>
      <c r="T23" s="33">
        <f t="shared" si="6"/>
        <v>0</v>
      </c>
      <c r="U23" s="33">
        <f t="shared" si="18"/>
        <v>0</v>
      </c>
      <c r="V23" s="33" t="str">
        <f t="shared" si="7"/>
        <v/>
      </c>
      <c r="W23" s="33" t="str">
        <f t="shared" si="8"/>
        <v/>
      </c>
      <c r="X23" s="41" t="str">
        <f t="shared" si="9"/>
        <v/>
      </c>
      <c r="Y23" s="42" t="str">
        <f t="shared" si="19"/>
        <v/>
      </c>
      <c r="Z23" s="27">
        <f t="shared" si="10"/>
        <v>0</v>
      </c>
      <c r="AA23" s="68" t="str">
        <f t="shared" si="11"/>
        <v/>
      </c>
      <c r="AB23" s="33" t="str">
        <f t="shared" si="12"/>
        <v/>
      </c>
      <c r="AC23" s="41" t="str">
        <f t="shared" si="13"/>
        <v/>
      </c>
      <c r="AD23" s="42" t="str">
        <f t="shared" si="14"/>
        <v/>
      </c>
    </row>
    <row r="24" spans="1:30" ht="15" customHeight="1" x14ac:dyDescent="0.2">
      <c r="A24" s="24">
        <v>36</v>
      </c>
      <c r="B24" s="92">
        <f>Daten!A40</f>
        <v>0</v>
      </c>
      <c r="C24" s="93">
        <f>Daten!B40</f>
        <v>0</v>
      </c>
      <c r="D24" s="103">
        <f t="shared" si="15"/>
        <v>0</v>
      </c>
      <c r="E24" s="104">
        <f>Daten!D40</f>
        <v>0</v>
      </c>
      <c r="F24" s="105">
        <f>Daten!E40</f>
        <v>0</v>
      </c>
      <c r="G24" s="106">
        <f>Daten!F40</f>
        <v>0</v>
      </c>
      <c r="H24" s="106">
        <f>Daten!G40</f>
        <v>0</v>
      </c>
      <c r="I24" s="87">
        <f>Daten!H40</f>
        <v>0</v>
      </c>
      <c r="J24" s="68" t="str">
        <f t="shared" si="0"/>
        <v/>
      </c>
      <c r="K24" s="33" t="str">
        <f t="shared" si="1"/>
        <v/>
      </c>
      <c r="L24" s="41" t="str">
        <f t="shared" si="2"/>
        <v/>
      </c>
      <c r="M24" s="41" t="str">
        <f t="shared" si="16"/>
        <v/>
      </c>
      <c r="N24" s="88">
        <f>Daten!I40</f>
        <v>0</v>
      </c>
      <c r="O24" s="78" t="str">
        <f t="shared" si="3"/>
        <v/>
      </c>
      <c r="P24" s="33" t="str">
        <f t="shared" si="4"/>
        <v/>
      </c>
      <c r="Q24" s="41" t="str">
        <f t="shared" si="5"/>
        <v/>
      </c>
      <c r="R24" s="41" t="str">
        <f t="shared" si="17"/>
        <v/>
      </c>
      <c r="S24" s="88">
        <f>Daten!J40</f>
        <v>0</v>
      </c>
      <c r="T24" s="33">
        <f t="shared" si="6"/>
        <v>0</v>
      </c>
      <c r="U24" s="33">
        <f t="shared" si="18"/>
        <v>0</v>
      </c>
      <c r="V24" s="33" t="str">
        <f t="shared" si="7"/>
        <v/>
      </c>
      <c r="W24" s="33" t="str">
        <f t="shared" si="8"/>
        <v/>
      </c>
      <c r="X24" s="41" t="str">
        <f t="shared" si="9"/>
        <v/>
      </c>
      <c r="Y24" s="42" t="str">
        <f t="shared" si="19"/>
        <v/>
      </c>
      <c r="Z24" s="27">
        <f t="shared" si="10"/>
        <v>0</v>
      </c>
      <c r="AA24" s="68" t="str">
        <f t="shared" si="11"/>
        <v/>
      </c>
      <c r="AB24" s="33" t="str">
        <f t="shared" si="12"/>
        <v/>
      </c>
      <c r="AC24" s="41" t="str">
        <f t="shared" si="13"/>
        <v/>
      </c>
      <c r="AD24" s="42" t="str">
        <f t="shared" si="14"/>
        <v/>
      </c>
    </row>
    <row r="25" spans="1:30" ht="15" customHeight="1" x14ac:dyDescent="0.2">
      <c r="A25" s="24">
        <v>37</v>
      </c>
      <c r="B25" s="92">
        <f>Daten!A41</f>
        <v>0</v>
      </c>
      <c r="C25" s="93">
        <f>Daten!B41</f>
        <v>0</v>
      </c>
      <c r="D25" s="103">
        <f t="shared" si="15"/>
        <v>0</v>
      </c>
      <c r="E25" s="104">
        <f>Daten!D41</f>
        <v>0</v>
      </c>
      <c r="F25" s="105">
        <f>Daten!E41</f>
        <v>0</v>
      </c>
      <c r="G25" s="106">
        <f>Daten!F41</f>
        <v>0</v>
      </c>
      <c r="H25" s="106">
        <f>Daten!G41</f>
        <v>0</v>
      </c>
      <c r="I25" s="87">
        <f>Daten!H41</f>
        <v>0</v>
      </c>
      <c r="J25" s="68" t="str">
        <f t="shared" si="0"/>
        <v/>
      </c>
      <c r="K25" s="33" t="str">
        <f t="shared" si="1"/>
        <v/>
      </c>
      <c r="L25" s="41" t="str">
        <f t="shared" si="2"/>
        <v/>
      </c>
      <c r="M25" s="41" t="str">
        <f t="shared" si="16"/>
        <v/>
      </c>
      <c r="N25" s="88">
        <f>Daten!I41</f>
        <v>0</v>
      </c>
      <c r="O25" s="78" t="str">
        <f t="shared" si="3"/>
        <v/>
      </c>
      <c r="P25" s="33" t="str">
        <f t="shared" si="4"/>
        <v/>
      </c>
      <c r="Q25" s="41" t="str">
        <f t="shared" si="5"/>
        <v/>
      </c>
      <c r="R25" s="41" t="str">
        <f t="shared" si="17"/>
        <v/>
      </c>
      <c r="S25" s="88">
        <f>Daten!J41</f>
        <v>0</v>
      </c>
      <c r="T25" s="33">
        <f t="shared" si="6"/>
        <v>0</v>
      </c>
      <c r="U25" s="33">
        <f t="shared" si="18"/>
        <v>0</v>
      </c>
      <c r="V25" s="33" t="str">
        <f t="shared" si="7"/>
        <v/>
      </c>
      <c r="W25" s="33" t="str">
        <f t="shared" si="8"/>
        <v/>
      </c>
      <c r="X25" s="41" t="str">
        <f t="shared" si="9"/>
        <v/>
      </c>
      <c r="Y25" s="42" t="str">
        <f t="shared" si="19"/>
        <v/>
      </c>
      <c r="Z25" s="27">
        <f t="shared" si="10"/>
        <v>0</v>
      </c>
      <c r="AA25" s="68" t="str">
        <f t="shared" si="11"/>
        <v/>
      </c>
      <c r="AB25" s="33" t="str">
        <f t="shared" si="12"/>
        <v/>
      </c>
      <c r="AC25" s="41" t="str">
        <f t="shared" si="13"/>
        <v/>
      </c>
      <c r="AD25" s="42" t="str">
        <f t="shared" si="14"/>
        <v/>
      </c>
    </row>
    <row r="26" spans="1:30" ht="15" customHeight="1" x14ac:dyDescent="0.2">
      <c r="A26" s="24">
        <v>38</v>
      </c>
      <c r="B26" s="92">
        <f>Daten!A42</f>
        <v>0</v>
      </c>
      <c r="C26" s="93">
        <f>Daten!B42</f>
        <v>0</v>
      </c>
      <c r="D26" s="103">
        <f t="shared" si="15"/>
        <v>0</v>
      </c>
      <c r="E26" s="104">
        <f>Daten!D42</f>
        <v>0</v>
      </c>
      <c r="F26" s="105">
        <f>Daten!E42</f>
        <v>0</v>
      </c>
      <c r="G26" s="106">
        <f>Daten!F42</f>
        <v>0</v>
      </c>
      <c r="H26" s="106">
        <f>Daten!G42</f>
        <v>0</v>
      </c>
      <c r="I26" s="87">
        <f>Daten!H42</f>
        <v>0</v>
      </c>
      <c r="J26" s="68" t="str">
        <f t="shared" si="0"/>
        <v/>
      </c>
      <c r="K26" s="33" t="str">
        <f t="shared" si="1"/>
        <v/>
      </c>
      <c r="L26" s="41" t="str">
        <f t="shared" si="2"/>
        <v/>
      </c>
      <c r="M26" s="41" t="str">
        <f t="shared" si="16"/>
        <v/>
      </c>
      <c r="N26" s="88">
        <f>Daten!I42</f>
        <v>0</v>
      </c>
      <c r="O26" s="78" t="str">
        <f t="shared" si="3"/>
        <v/>
      </c>
      <c r="P26" s="33" t="str">
        <f t="shared" si="4"/>
        <v/>
      </c>
      <c r="Q26" s="41" t="str">
        <f t="shared" si="5"/>
        <v/>
      </c>
      <c r="R26" s="41" t="str">
        <f t="shared" si="17"/>
        <v/>
      </c>
      <c r="S26" s="88">
        <f>Daten!J42</f>
        <v>0</v>
      </c>
      <c r="T26" s="33">
        <f t="shared" si="6"/>
        <v>0</v>
      </c>
      <c r="U26" s="33">
        <f t="shared" si="18"/>
        <v>0</v>
      </c>
      <c r="V26" s="33" t="str">
        <f t="shared" si="7"/>
        <v/>
      </c>
      <c r="W26" s="33" t="str">
        <f t="shared" si="8"/>
        <v/>
      </c>
      <c r="X26" s="41" t="str">
        <f t="shared" si="9"/>
        <v/>
      </c>
      <c r="Y26" s="42" t="str">
        <f t="shared" si="19"/>
        <v/>
      </c>
      <c r="Z26" s="27">
        <f t="shared" si="10"/>
        <v>0</v>
      </c>
      <c r="AA26" s="68" t="str">
        <f t="shared" si="11"/>
        <v/>
      </c>
      <c r="AB26" s="33" t="str">
        <f t="shared" si="12"/>
        <v/>
      </c>
      <c r="AC26" s="41" t="str">
        <f t="shared" si="13"/>
        <v/>
      </c>
      <c r="AD26" s="42" t="str">
        <f t="shared" si="14"/>
        <v/>
      </c>
    </row>
    <row r="27" spans="1:30" ht="15" customHeight="1" x14ac:dyDescent="0.2">
      <c r="A27" s="24">
        <v>39</v>
      </c>
      <c r="B27" s="101">
        <f>Daten!A43</f>
        <v>0</v>
      </c>
      <c r="C27" s="93">
        <f>Daten!B43</f>
        <v>0</v>
      </c>
      <c r="D27" s="103">
        <f t="shared" si="15"/>
        <v>0</v>
      </c>
      <c r="E27" s="104">
        <f>Daten!D43</f>
        <v>0</v>
      </c>
      <c r="F27" s="105">
        <f>Daten!E43</f>
        <v>0</v>
      </c>
      <c r="G27" s="106">
        <f>Daten!F43</f>
        <v>0</v>
      </c>
      <c r="H27" s="106">
        <f>Daten!G43</f>
        <v>0</v>
      </c>
      <c r="I27" s="87">
        <f>Daten!H43</f>
        <v>0</v>
      </c>
      <c r="J27" s="68" t="str">
        <f t="shared" si="0"/>
        <v/>
      </c>
      <c r="K27" s="33" t="str">
        <f t="shared" si="1"/>
        <v/>
      </c>
      <c r="L27" s="41" t="str">
        <f t="shared" si="2"/>
        <v/>
      </c>
      <c r="M27" s="41" t="str">
        <f t="shared" si="16"/>
        <v/>
      </c>
      <c r="N27" s="88">
        <f>Daten!I43</f>
        <v>0</v>
      </c>
      <c r="O27" s="78" t="str">
        <f t="shared" si="3"/>
        <v/>
      </c>
      <c r="P27" s="33" t="str">
        <f t="shared" si="4"/>
        <v/>
      </c>
      <c r="Q27" s="41" t="str">
        <f t="shared" si="5"/>
        <v/>
      </c>
      <c r="R27" s="41" t="str">
        <f t="shared" si="17"/>
        <v/>
      </c>
      <c r="S27" s="88">
        <f>Daten!J43</f>
        <v>0</v>
      </c>
      <c r="T27" s="33">
        <f t="shared" si="6"/>
        <v>0</v>
      </c>
      <c r="U27" s="33">
        <f t="shared" si="18"/>
        <v>0</v>
      </c>
      <c r="V27" s="33" t="str">
        <f t="shared" si="7"/>
        <v/>
      </c>
      <c r="W27" s="33" t="str">
        <f t="shared" si="8"/>
        <v/>
      </c>
      <c r="X27" s="41" t="str">
        <f t="shared" si="9"/>
        <v/>
      </c>
      <c r="Y27" s="42" t="str">
        <f t="shared" si="19"/>
        <v/>
      </c>
      <c r="Z27" s="27">
        <f t="shared" si="10"/>
        <v>0</v>
      </c>
      <c r="AA27" s="68" t="str">
        <f t="shared" si="11"/>
        <v/>
      </c>
      <c r="AB27" s="33" t="str">
        <f t="shared" si="12"/>
        <v/>
      </c>
      <c r="AC27" s="41" t="str">
        <f t="shared" si="13"/>
        <v/>
      </c>
      <c r="AD27" s="42" t="str">
        <f t="shared" si="14"/>
        <v/>
      </c>
    </row>
    <row r="28" spans="1:30" ht="15" customHeight="1" thickBot="1" x14ac:dyDescent="0.25">
      <c r="A28" s="53">
        <v>40</v>
      </c>
      <c r="B28" s="102">
        <f>Daten!A44</f>
        <v>0</v>
      </c>
      <c r="C28" s="98">
        <f>Daten!B44</f>
        <v>0</v>
      </c>
      <c r="D28" s="125">
        <f t="shared" si="15"/>
        <v>0</v>
      </c>
      <c r="E28" s="126">
        <f>Daten!D44</f>
        <v>0</v>
      </c>
      <c r="F28" s="127">
        <f>Daten!E44</f>
        <v>0</v>
      </c>
      <c r="G28" s="128">
        <f>Daten!F44</f>
        <v>0</v>
      </c>
      <c r="H28" s="128">
        <f>Daten!G44</f>
        <v>0</v>
      </c>
      <c r="I28" s="89">
        <f>Daten!H44</f>
        <v>0</v>
      </c>
      <c r="J28" s="70" t="str">
        <f t="shared" si="0"/>
        <v/>
      </c>
      <c r="K28" s="54" t="str">
        <f t="shared" si="1"/>
        <v/>
      </c>
      <c r="L28" s="55" t="str">
        <f t="shared" si="2"/>
        <v/>
      </c>
      <c r="M28" s="55" t="str">
        <f t="shared" si="16"/>
        <v/>
      </c>
      <c r="N28" s="91">
        <f>Daten!I44</f>
        <v>0</v>
      </c>
      <c r="O28" s="79" t="str">
        <f t="shared" si="3"/>
        <v/>
      </c>
      <c r="P28" s="54" t="str">
        <f t="shared" si="4"/>
        <v/>
      </c>
      <c r="Q28" s="55" t="str">
        <f t="shared" si="5"/>
        <v/>
      </c>
      <c r="R28" s="55" t="str">
        <f t="shared" si="17"/>
        <v/>
      </c>
      <c r="S28" s="91">
        <f>Daten!J44</f>
        <v>0</v>
      </c>
      <c r="T28" s="54">
        <f t="shared" si="6"/>
        <v>0</v>
      </c>
      <c r="U28" s="54">
        <f t="shared" si="18"/>
        <v>0</v>
      </c>
      <c r="V28" s="54" t="str">
        <f t="shared" si="7"/>
        <v/>
      </c>
      <c r="W28" s="54" t="str">
        <f t="shared" si="8"/>
        <v/>
      </c>
      <c r="X28" s="55" t="str">
        <f t="shared" si="9"/>
        <v/>
      </c>
      <c r="Y28" s="56" t="str">
        <f t="shared" si="19"/>
        <v/>
      </c>
      <c r="Z28" s="57">
        <f t="shared" si="10"/>
        <v>0</v>
      </c>
      <c r="AA28" s="76" t="str">
        <f t="shared" si="11"/>
        <v/>
      </c>
      <c r="AB28" s="34" t="str">
        <f t="shared" si="12"/>
        <v/>
      </c>
      <c r="AC28" s="43" t="str">
        <f t="shared" si="13"/>
        <v/>
      </c>
      <c r="AD28" s="44" t="str">
        <f t="shared" si="14"/>
        <v/>
      </c>
    </row>
    <row r="29" spans="1:30" ht="12.75" customHeight="1" thickBot="1" x14ac:dyDescent="0.25">
      <c r="B29" s="228" t="s">
        <v>23</v>
      </c>
      <c r="C29" s="229"/>
      <c r="D29" s="129">
        <f t="shared" ref="D29:T29" si="20">SUM(D9:D28)</f>
        <v>0</v>
      </c>
      <c r="E29" s="130">
        <f t="shared" si="20"/>
        <v>0</v>
      </c>
      <c r="F29" s="130">
        <f t="shared" si="20"/>
        <v>0</v>
      </c>
      <c r="G29" s="131">
        <f t="shared" si="20"/>
        <v>0</v>
      </c>
      <c r="H29" s="131">
        <f t="shared" ref="H29:M29" si="21">SUM(H9:H28)</f>
        <v>0</v>
      </c>
      <c r="I29" s="46">
        <f t="shared" si="21"/>
        <v>0</v>
      </c>
      <c r="J29" s="64">
        <f t="shared" si="21"/>
        <v>0</v>
      </c>
      <c r="K29" s="48">
        <f t="shared" si="21"/>
        <v>0</v>
      </c>
      <c r="L29" s="49">
        <f t="shared" si="21"/>
        <v>0</v>
      </c>
      <c r="M29" s="49">
        <f t="shared" si="21"/>
        <v>0</v>
      </c>
      <c r="N29" s="47">
        <f t="shared" si="20"/>
        <v>0</v>
      </c>
      <c r="O29" s="72">
        <f t="shared" si="20"/>
        <v>0</v>
      </c>
      <c r="P29" s="48">
        <f t="shared" si="20"/>
        <v>0</v>
      </c>
      <c r="Q29" s="49">
        <f t="shared" si="20"/>
        <v>0</v>
      </c>
      <c r="R29" s="49">
        <f>SUM(R9:R28)</f>
        <v>0</v>
      </c>
      <c r="S29" s="47">
        <f t="shared" si="20"/>
        <v>0</v>
      </c>
      <c r="T29" s="48">
        <f t="shared" si="20"/>
        <v>0</v>
      </c>
      <c r="U29" s="48">
        <f t="shared" ref="U29:AC29" si="22">SUM(U9:U28)</f>
        <v>0</v>
      </c>
      <c r="V29" s="48">
        <f t="shared" si="22"/>
        <v>0</v>
      </c>
      <c r="W29" s="48">
        <f t="shared" si="22"/>
        <v>0</v>
      </c>
      <c r="X29" s="49">
        <f t="shared" si="22"/>
        <v>0</v>
      </c>
      <c r="Y29" s="50">
        <f>SUM(Y9:Y28)</f>
        <v>0</v>
      </c>
      <c r="Z29" s="51">
        <f t="shared" si="22"/>
        <v>0</v>
      </c>
      <c r="AA29" s="162">
        <f>SUM(AA9:AA28)</f>
        <v>0</v>
      </c>
      <c r="AB29" s="119">
        <f>SUM(AB9:AB28)</f>
        <v>0</v>
      </c>
      <c r="AC29" s="120">
        <f t="shared" si="22"/>
        <v>0</v>
      </c>
      <c r="AD29" s="165">
        <f>SUM(AD9:AD28)</f>
        <v>0</v>
      </c>
    </row>
  </sheetData>
  <sheetProtection algorithmName="SHA-512" hashValue="Y+dwQJ4ueadZ7UfDmeooA/8TLTx1H1PJjiE2sQ5LdUS3MdMZUtsTWnIh3a5LnZVGA/J0InixwGh3ONF5zMlcvQ==" saltValue="fY8Kmgi80eTUIjHMec6fdg==" spinCount="100000" sheet="1" objects="1" scenarios="1" selectLockedCells="1"/>
  <mergeCells count="17">
    <mergeCell ref="AC2:AD2"/>
    <mergeCell ref="D7:D8"/>
    <mergeCell ref="S7:T7"/>
    <mergeCell ref="Z7:Z8"/>
    <mergeCell ref="C5:I5"/>
    <mergeCell ref="C7:C8"/>
    <mergeCell ref="U7:U8"/>
    <mergeCell ref="AA7:AD7"/>
    <mergeCell ref="F1:L3"/>
    <mergeCell ref="J7:M7"/>
    <mergeCell ref="O7:R7"/>
    <mergeCell ref="V7:Y7"/>
    <mergeCell ref="AC3:AD3"/>
    <mergeCell ref="B29:C29"/>
    <mergeCell ref="B7:B8"/>
    <mergeCell ref="I7:I8"/>
    <mergeCell ref="E7:H7"/>
  </mergeCells>
  <phoneticPr fontId="3" type="noConversion"/>
  <dataValidations disablePrompts="1" count="2">
    <dataValidation showInputMessage="1" showErrorMessage="1" promptTitle="Auswahllliste" prompt="Bitte das entsprechende Schuljahr auswählen und in der Zeile darunter das Datum des Antrags eintragen!" sqref="T2" xr:uid="{00000000-0002-0000-0200-000000000000}"/>
    <dataValidation type="list" showInputMessage="1" showErrorMessage="1" promptTitle="Auswahllliste" prompt="Bitte das entsprechende Schuljahr auswählen und in der Zeile darunter das Datum des Antrags eintragen!" sqref="U2:V2" xr:uid="{00000000-0002-0000-0200-000001000000}">
      <formula1>Jahre</formula1>
    </dataValidation>
  </dataValidations>
  <pageMargins left="0.48" right="0.23" top="0.49" bottom="0.984251969" header="0.4921259845" footer="0.4921259845"/>
  <pageSetup paperSize="9" scale="79" fitToWidth="2" orientation="landscape" r:id="rId1"/>
  <headerFooter alignWithMargins="0">
    <oddFooter>&amp;L&amp;F&amp;CSeite &amp;"Arial,Fett"&amp;P&amp;"Arial,Standard" von &amp;"Arial,Fett"&amp;N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29"/>
  <sheetViews>
    <sheetView showZeros="0" zoomScaleNormal="100" workbookViewId="0">
      <selection activeCell="R9" sqref="R9"/>
    </sheetView>
  </sheetViews>
  <sheetFormatPr baseColWidth="10" defaultColWidth="11.42578125" defaultRowHeight="12.75" x14ac:dyDescent="0.2"/>
  <cols>
    <col min="1" max="1" width="5.7109375" style="15" customWidth="1"/>
    <col min="2" max="2" width="20.85546875" style="15" customWidth="1"/>
    <col min="3" max="3" width="16.7109375" style="15" customWidth="1"/>
    <col min="4" max="8" width="10.7109375" style="17" customWidth="1"/>
    <col min="9" max="18" width="14.7109375" style="17" customWidth="1"/>
    <col min="19" max="25" width="14.7109375" style="15" customWidth="1"/>
    <col min="26" max="16384" width="11.42578125" style="15"/>
  </cols>
  <sheetData>
    <row r="1" spans="1:30" ht="12.75" customHeight="1" x14ac:dyDescent="0.2">
      <c r="A1" s="1" t="s">
        <v>0</v>
      </c>
      <c r="B1" s="2"/>
      <c r="C1" s="2"/>
      <c r="D1" s="10"/>
      <c r="E1" s="10"/>
      <c r="F1" s="209" t="s">
        <v>48</v>
      </c>
      <c r="G1" s="209"/>
      <c r="H1" s="209"/>
      <c r="I1" s="209"/>
      <c r="J1" s="209"/>
      <c r="K1" s="209"/>
      <c r="L1" s="209"/>
      <c r="M1" s="10"/>
      <c r="N1" s="10"/>
      <c r="O1" s="10"/>
      <c r="P1" s="10"/>
      <c r="Q1" s="10"/>
      <c r="R1" s="10"/>
      <c r="S1" s="10"/>
      <c r="T1" s="10"/>
      <c r="U1" s="10"/>
      <c r="V1" s="11"/>
      <c r="W1" s="11"/>
      <c r="X1" s="11"/>
      <c r="Y1" s="11"/>
      <c r="Z1" s="10"/>
      <c r="AA1" s="10"/>
      <c r="AB1" s="12"/>
      <c r="AC1" s="10"/>
      <c r="AD1" s="12" t="s">
        <v>1</v>
      </c>
    </row>
    <row r="2" spans="1:30" ht="12.75" customHeight="1" x14ac:dyDescent="0.2">
      <c r="A2" s="3" t="s">
        <v>2</v>
      </c>
      <c r="B2" s="4"/>
      <c r="C2" s="4"/>
      <c r="D2" s="13"/>
      <c r="E2" s="13"/>
      <c r="F2" s="210"/>
      <c r="G2" s="210"/>
      <c r="H2" s="210"/>
      <c r="I2" s="210"/>
      <c r="J2" s="210"/>
      <c r="K2" s="210"/>
      <c r="L2" s="210"/>
      <c r="M2" s="13"/>
      <c r="N2" s="13"/>
      <c r="O2" s="13"/>
      <c r="P2" s="13"/>
      <c r="Q2" s="13"/>
      <c r="R2" s="13"/>
      <c r="S2" s="13"/>
      <c r="T2" s="13"/>
      <c r="U2" s="13"/>
      <c r="V2" s="13"/>
      <c r="W2" s="13"/>
      <c r="X2" s="13"/>
      <c r="Y2" s="35"/>
      <c r="Z2" s="35"/>
      <c r="AA2" s="35"/>
      <c r="AB2" s="35"/>
      <c r="AC2" s="193" t="str">
        <f>"für das Schuljahr " &amp;Daten!G2</f>
        <v xml:space="preserve">für das Schuljahr </v>
      </c>
      <c r="AD2" s="194"/>
    </row>
    <row r="3" spans="1:30" ht="12.75" customHeight="1" thickBot="1" x14ac:dyDescent="0.25">
      <c r="A3" s="5" t="s">
        <v>3</v>
      </c>
      <c r="B3" s="6"/>
      <c r="C3" s="6"/>
      <c r="D3" s="14"/>
      <c r="E3" s="14"/>
      <c r="F3" s="211"/>
      <c r="G3" s="211"/>
      <c r="H3" s="211"/>
      <c r="I3" s="211"/>
      <c r="J3" s="211"/>
      <c r="K3" s="211"/>
      <c r="L3" s="211"/>
      <c r="M3" s="14"/>
      <c r="N3" s="14"/>
      <c r="O3" s="14"/>
      <c r="P3" s="14"/>
      <c r="Q3" s="14"/>
      <c r="R3" s="14"/>
      <c r="S3" s="14"/>
      <c r="T3" s="14"/>
      <c r="U3" s="14"/>
      <c r="V3" s="14"/>
      <c r="W3" s="14"/>
      <c r="X3" s="14"/>
      <c r="Y3" s="14"/>
      <c r="Z3" s="36"/>
      <c r="AA3" s="36"/>
      <c r="AB3" s="36"/>
      <c r="AC3" s="203">
        <f>Daten!J2</f>
        <v>0</v>
      </c>
      <c r="AD3" s="204"/>
    </row>
    <row r="4" spans="1:30" ht="12.75" customHeight="1" x14ac:dyDescent="0.2">
      <c r="A4" s="18"/>
      <c r="B4" s="18"/>
      <c r="C4" s="18"/>
      <c r="D4" s="19"/>
      <c r="E4" s="19"/>
      <c r="F4" s="19"/>
      <c r="G4" s="19"/>
      <c r="H4" s="19"/>
      <c r="I4" s="19"/>
      <c r="J4" s="19"/>
      <c r="K4" s="19"/>
      <c r="L4" s="37"/>
      <c r="M4" s="37"/>
      <c r="N4" s="19"/>
      <c r="O4" s="19"/>
      <c r="P4" s="37"/>
      <c r="Q4" s="19"/>
      <c r="R4" s="19"/>
    </row>
    <row r="5" spans="1:30" x14ac:dyDescent="0.2">
      <c r="A5" s="20"/>
      <c r="B5" s="21" t="s">
        <v>8</v>
      </c>
      <c r="C5" s="220">
        <f>Daten!B2</f>
        <v>0</v>
      </c>
      <c r="D5" s="221"/>
      <c r="E5" s="221"/>
      <c r="F5" s="221"/>
      <c r="G5" s="221"/>
      <c r="H5" s="221"/>
      <c r="I5" s="221"/>
      <c r="J5" s="18"/>
      <c r="K5" s="18"/>
      <c r="L5" s="18"/>
      <c r="M5" s="18"/>
      <c r="N5" s="18"/>
      <c r="O5" s="18"/>
      <c r="P5" s="18"/>
      <c r="Q5" s="18"/>
      <c r="R5" s="18"/>
    </row>
    <row r="6" spans="1:30" ht="13.5" thickBot="1" x14ac:dyDescent="0.25">
      <c r="A6" s="20"/>
      <c r="B6" s="21"/>
      <c r="C6" s="18"/>
      <c r="D6" s="18"/>
      <c r="E6" s="18"/>
      <c r="F6" s="18"/>
      <c r="G6" s="18"/>
      <c r="H6" s="18"/>
      <c r="I6" s="18"/>
      <c r="J6" s="18"/>
      <c r="K6" s="18"/>
      <c r="L6" s="18"/>
      <c r="M6" s="18"/>
      <c r="N6" s="18"/>
      <c r="O6" s="18"/>
      <c r="P6" s="18"/>
      <c r="Q6" s="18"/>
      <c r="R6" s="18"/>
    </row>
    <row r="7" spans="1:30" ht="18" customHeight="1" x14ac:dyDescent="0.2">
      <c r="A7" s="59" t="s">
        <v>4</v>
      </c>
      <c r="B7" s="212" t="s">
        <v>11</v>
      </c>
      <c r="C7" s="216" t="s">
        <v>12</v>
      </c>
      <c r="D7" s="218" t="s">
        <v>15</v>
      </c>
      <c r="E7" s="230" t="s">
        <v>19</v>
      </c>
      <c r="F7" s="231"/>
      <c r="G7" s="231"/>
      <c r="H7" s="232"/>
      <c r="I7" s="214" t="s">
        <v>13</v>
      </c>
      <c r="J7" s="237" t="s">
        <v>21</v>
      </c>
      <c r="K7" s="231"/>
      <c r="L7" s="231"/>
      <c r="M7" s="232"/>
      <c r="N7" s="29" t="s">
        <v>14</v>
      </c>
      <c r="O7" s="230" t="s">
        <v>21</v>
      </c>
      <c r="P7" s="231"/>
      <c r="Q7" s="231"/>
      <c r="R7" s="232"/>
      <c r="S7" s="197" t="s">
        <v>5</v>
      </c>
      <c r="T7" s="198"/>
      <c r="U7" s="235" t="s">
        <v>22</v>
      </c>
      <c r="V7" s="230" t="s">
        <v>21</v>
      </c>
      <c r="W7" s="231"/>
      <c r="X7" s="231"/>
      <c r="Y7" s="232"/>
      <c r="Z7" s="233" t="s">
        <v>20</v>
      </c>
      <c r="AA7" s="202" t="s">
        <v>21</v>
      </c>
      <c r="AB7" s="200"/>
      <c r="AC7" s="200"/>
      <c r="AD7" s="201"/>
    </row>
    <row r="8" spans="1:30" ht="18" customHeight="1" thickBot="1" x14ac:dyDescent="0.25">
      <c r="A8" s="58" t="s">
        <v>6</v>
      </c>
      <c r="B8" s="213"/>
      <c r="C8" s="217"/>
      <c r="D8" s="219"/>
      <c r="E8" s="66" t="s">
        <v>37</v>
      </c>
      <c r="F8" s="22" t="s">
        <v>16</v>
      </c>
      <c r="G8" s="25" t="s">
        <v>17</v>
      </c>
      <c r="H8" s="139" t="s">
        <v>47</v>
      </c>
      <c r="I8" s="215"/>
      <c r="J8" s="65" t="s">
        <v>30</v>
      </c>
      <c r="K8" s="22" t="s">
        <v>16</v>
      </c>
      <c r="L8" s="25" t="s">
        <v>17</v>
      </c>
      <c r="M8" s="25" t="s">
        <v>47</v>
      </c>
      <c r="N8" s="30" t="s">
        <v>7</v>
      </c>
      <c r="O8" s="71" t="s">
        <v>31</v>
      </c>
      <c r="P8" s="22" t="s">
        <v>16</v>
      </c>
      <c r="Q8" s="25" t="s">
        <v>17</v>
      </c>
      <c r="R8" s="142" t="s">
        <v>47</v>
      </c>
      <c r="S8" s="31" t="s">
        <v>9</v>
      </c>
      <c r="T8" s="16" t="s">
        <v>10</v>
      </c>
      <c r="U8" s="236"/>
      <c r="V8" s="61" t="s">
        <v>30</v>
      </c>
      <c r="W8" s="62" t="s">
        <v>16</v>
      </c>
      <c r="X8" s="143" t="s">
        <v>17</v>
      </c>
      <c r="Y8" s="142" t="s">
        <v>47</v>
      </c>
      <c r="Z8" s="234"/>
      <c r="AA8" s="74" t="s">
        <v>32</v>
      </c>
      <c r="AB8" s="62" t="s">
        <v>16</v>
      </c>
      <c r="AC8" s="143" t="s">
        <v>17</v>
      </c>
      <c r="AD8" s="144" t="s">
        <v>47</v>
      </c>
    </row>
    <row r="9" spans="1:30" ht="15" customHeight="1" x14ac:dyDescent="0.2">
      <c r="A9" s="23">
        <v>41</v>
      </c>
      <c r="B9" s="99">
        <f>Daten!A45</f>
        <v>0</v>
      </c>
      <c r="C9" s="100">
        <f>Daten!B45</f>
        <v>0</v>
      </c>
      <c r="D9" s="121">
        <f>E9+F9+G9+H9</f>
        <v>0</v>
      </c>
      <c r="E9" s="122">
        <f>Daten!D45</f>
        <v>0</v>
      </c>
      <c r="F9" s="123">
        <f>Daten!E45</f>
        <v>0</v>
      </c>
      <c r="G9" s="124">
        <f>Daten!F45</f>
        <v>0</v>
      </c>
      <c r="H9" s="136">
        <f>Daten!G45</f>
        <v>0</v>
      </c>
      <c r="I9" s="84">
        <f>Daten!H45</f>
        <v>0</v>
      </c>
      <c r="J9" s="67" t="str">
        <f t="shared" ref="J9:J28" si="0">IF(ISERROR(I9*E9/D9),"",I9*E9/D9)</f>
        <v/>
      </c>
      <c r="K9" s="38" t="str">
        <f t="shared" ref="K9:K28" si="1">IF(ISERROR(I9*F9/D9),"",I9*F9/D9)</f>
        <v/>
      </c>
      <c r="L9" s="39" t="str">
        <f t="shared" ref="L9:L28" si="2">IF(ISERROR(I9*G9/D9),"",I9*G9/D9)</f>
        <v/>
      </c>
      <c r="M9" s="39" t="str">
        <f>IF(ISERROR(I9*H9/D9),"",I9*H9/D9)</f>
        <v/>
      </c>
      <c r="N9" s="85">
        <f>Daten!I45</f>
        <v>0</v>
      </c>
      <c r="O9" s="77" t="str">
        <f t="shared" ref="O9:O28" si="3">IF(ISERROR(N9*E9/D9),"",N9*E9/D9)</f>
        <v/>
      </c>
      <c r="P9" s="38" t="str">
        <f t="shared" ref="P9:P28" si="4">IF(ISERROR(N9*F9/D9),"",N9*F9/D9)</f>
        <v/>
      </c>
      <c r="Q9" s="39" t="str">
        <f t="shared" ref="Q9:Q28" si="5">IF(ISERROR(N9*G9/D9),"",N9*G9/D9)</f>
        <v/>
      </c>
      <c r="R9" s="141" t="str">
        <f>IF(ISERROR(N9*H9/D9),"",N9*H9/D9)</f>
        <v/>
      </c>
      <c r="S9" s="85">
        <f>Daten!J45</f>
        <v>0</v>
      </c>
      <c r="T9" s="38">
        <f t="shared" ref="T9:T28" si="6">IF(OR(I9="",D9=""),"",IF(I9&gt;BBMG,BBMG*6.9%,I9*6.9%))</f>
        <v>0</v>
      </c>
      <c r="U9" s="38">
        <f>IF(S9="","",MIN(T9,S9))</f>
        <v>0</v>
      </c>
      <c r="V9" s="38" t="str">
        <f t="shared" ref="V9:V28" si="7">IF(ISERROR(U9*E9/D9),"",U9*E9/D9)</f>
        <v/>
      </c>
      <c r="W9" s="38" t="str">
        <f t="shared" ref="W9:W28" si="8">IF(ISERROR(U9*F9/D9),"",U9*F9/D9)</f>
        <v/>
      </c>
      <c r="X9" s="39" t="str">
        <f t="shared" ref="X9:X28" si="9">IF(ISERROR(U9*G9/D9),"",U9*G9/D9)</f>
        <v/>
      </c>
      <c r="Y9" s="52" t="str">
        <f>IF(ISERROR(U9*H9/D9),"",U9*H9/D9)</f>
        <v/>
      </c>
      <c r="Z9" s="26">
        <f t="shared" ref="Z9:Z28" si="10">IF(ISERROR(N9+U9),"",N9+U9)</f>
        <v>0</v>
      </c>
      <c r="AA9" s="75" t="str">
        <f t="shared" ref="AA9:AA28" si="11">IF(ISERROR(O9+V9),"",O9+V9)</f>
        <v/>
      </c>
      <c r="AB9" s="32" t="str">
        <f t="shared" ref="AB9:AB28" si="12">IF(ISERROR(P9+W9),"",P9+W9)</f>
        <v/>
      </c>
      <c r="AC9" s="141" t="str">
        <f t="shared" ref="AC9:AC28" si="13">IF(ISERROR(Q9+X9),"",Q9+X9)</f>
        <v/>
      </c>
      <c r="AD9" s="40" t="str">
        <f t="shared" ref="AD9:AD28" si="14">IF(ISERROR(R9+Y9),"",R9+Y9)</f>
        <v/>
      </c>
    </row>
    <row r="10" spans="1:30" ht="15" customHeight="1" x14ac:dyDescent="0.2">
      <c r="A10" s="24">
        <v>42</v>
      </c>
      <c r="B10" s="92">
        <f>Daten!A46</f>
        <v>0</v>
      </c>
      <c r="C10" s="93">
        <f>Daten!B46</f>
        <v>0</v>
      </c>
      <c r="D10" s="103">
        <f t="shared" ref="D10:D28" si="15">E10+F10+G10+H10</f>
        <v>0</v>
      </c>
      <c r="E10" s="104">
        <f>Daten!D46</f>
        <v>0</v>
      </c>
      <c r="F10" s="105">
        <f>Daten!E46</f>
        <v>0</v>
      </c>
      <c r="G10" s="106">
        <f>Daten!F46</f>
        <v>0</v>
      </c>
      <c r="H10" s="106">
        <f>Daten!G46</f>
        <v>0</v>
      </c>
      <c r="I10" s="87">
        <f>Daten!H46</f>
        <v>0</v>
      </c>
      <c r="J10" s="68" t="str">
        <f t="shared" si="0"/>
        <v/>
      </c>
      <c r="K10" s="33" t="str">
        <f t="shared" si="1"/>
        <v/>
      </c>
      <c r="L10" s="41" t="str">
        <f t="shared" si="2"/>
        <v/>
      </c>
      <c r="M10" s="41" t="str">
        <f t="shared" ref="M10:M28" si="16">IF(ISERROR(I10*H10/D10),"",I10*H10/D10)</f>
        <v/>
      </c>
      <c r="N10" s="88">
        <f>Daten!I46</f>
        <v>0</v>
      </c>
      <c r="O10" s="78" t="str">
        <f t="shared" si="3"/>
        <v/>
      </c>
      <c r="P10" s="33" t="str">
        <f t="shared" si="4"/>
        <v/>
      </c>
      <c r="Q10" s="41" t="str">
        <f t="shared" si="5"/>
        <v/>
      </c>
      <c r="R10" s="41" t="str">
        <f t="shared" ref="R10:R28" si="17">IF(ISERROR(N10*H10/D10),"",N10*H10/D10)</f>
        <v/>
      </c>
      <c r="S10" s="88">
        <f>Daten!J46</f>
        <v>0</v>
      </c>
      <c r="T10" s="33">
        <f t="shared" si="6"/>
        <v>0</v>
      </c>
      <c r="U10" s="33">
        <f t="shared" ref="U10:U28" si="18">IF(S10="","",MIN(T10,S10))</f>
        <v>0</v>
      </c>
      <c r="V10" s="33" t="str">
        <f t="shared" si="7"/>
        <v/>
      </c>
      <c r="W10" s="33" t="str">
        <f t="shared" si="8"/>
        <v/>
      </c>
      <c r="X10" s="41" t="str">
        <f t="shared" si="9"/>
        <v/>
      </c>
      <c r="Y10" s="42" t="str">
        <f t="shared" ref="Y10:Y28" si="19">IF(ISERROR(U10*H10/D10),"",U10*H10/D10)</f>
        <v/>
      </c>
      <c r="Z10" s="27">
        <f t="shared" si="10"/>
        <v>0</v>
      </c>
      <c r="AA10" s="68" t="str">
        <f t="shared" si="11"/>
        <v/>
      </c>
      <c r="AB10" s="33" t="str">
        <f t="shared" si="12"/>
        <v/>
      </c>
      <c r="AC10" s="41" t="str">
        <f t="shared" si="13"/>
        <v/>
      </c>
      <c r="AD10" s="42" t="str">
        <f t="shared" si="14"/>
        <v/>
      </c>
    </row>
    <row r="11" spans="1:30" ht="15" customHeight="1" x14ac:dyDescent="0.2">
      <c r="A11" s="24">
        <v>43</v>
      </c>
      <c r="B11" s="92">
        <f>Daten!A47</f>
        <v>0</v>
      </c>
      <c r="C11" s="93">
        <f>Daten!B47</f>
        <v>0</v>
      </c>
      <c r="D11" s="103">
        <f t="shared" si="15"/>
        <v>0</v>
      </c>
      <c r="E11" s="104">
        <f>Daten!D47</f>
        <v>0</v>
      </c>
      <c r="F11" s="105">
        <f>Daten!E47</f>
        <v>0</v>
      </c>
      <c r="G11" s="106">
        <f>Daten!F47</f>
        <v>0</v>
      </c>
      <c r="H11" s="106">
        <f>Daten!G47</f>
        <v>0</v>
      </c>
      <c r="I11" s="87">
        <f>Daten!H47</f>
        <v>0</v>
      </c>
      <c r="J11" s="68" t="str">
        <f t="shared" si="0"/>
        <v/>
      </c>
      <c r="K11" s="33" t="str">
        <f t="shared" si="1"/>
        <v/>
      </c>
      <c r="L11" s="41" t="str">
        <f t="shared" si="2"/>
        <v/>
      </c>
      <c r="M11" s="41" t="str">
        <f t="shared" si="16"/>
        <v/>
      </c>
      <c r="N11" s="88">
        <f>Daten!I47</f>
        <v>0</v>
      </c>
      <c r="O11" s="78" t="str">
        <f t="shared" si="3"/>
        <v/>
      </c>
      <c r="P11" s="33" t="str">
        <f t="shared" si="4"/>
        <v/>
      </c>
      <c r="Q11" s="41" t="str">
        <f t="shared" si="5"/>
        <v/>
      </c>
      <c r="R11" s="41" t="str">
        <f t="shared" si="17"/>
        <v/>
      </c>
      <c r="S11" s="88">
        <f>Daten!J47</f>
        <v>0</v>
      </c>
      <c r="T11" s="33">
        <f t="shared" si="6"/>
        <v>0</v>
      </c>
      <c r="U11" s="33">
        <f t="shared" si="18"/>
        <v>0</v>
      </c>
      <c r="V11" s="33" t="str">
        <f t="shared" si="7"/>
        <v/>
      </c>
      <c r="W11" s="33" t="str">
        <f t="shared" si="8"/>
        <v/>
      </c>
      <c r="X11" s="41" t="str">
        <f t="shared" si="9"/>
        <v/>
      </c>
      <c r="Y11" s="42" t="str">
        <f t="shared" si="19"/>
        <v/>
      </c>
      <c r="Z11" s="27">
        <f t="shared" si="10"/>
        <v>0</v>
      </c>
      <c r="AA11" s="68" t="str">
        <f t="shared" si="11"/>
        <v/>
      </c>
      <c r="AB11" s="33" t="str">
        <f t="shared" si="12"/>
        <v/>
      </c>
      <c r="AC11" s="41" t="str">
        <f t="shared" si="13"/>
        <v/>
      </c>
      <c r="AD11" s="42" t="str">
        <f t="shared" si="14"/>
        <v/>
      </c>
    </row>
    <row r="12" spans="1:30" ht="15" customHeight="1" x14ac:dyDescent="0.2">
      <c r="A12" s="24">
        <v>44</v>
      </c>
      <c r="B12" s="92">
        <f>Daten!A48</f>
        <v>0</v>
      </c>
      <c r="C12" s="93">
        <f>Daten!B48</f>
        <v>0</v>
      </c>
      <c r="D12" s="103">
        <f t="shared" si="15"/>
        <v>0</v>
      </c>
      <c r="E12" s="104">
        <f>Daten!D48</f>
        <v>0</v>
      </c>
      <c r="F12" s="105">
        <f>Daten!E48</f>
        <v>0</v>
      </c>
      <c r="G12" s="106">
        <f>Daten!F48</f>
        <v>0</v>
      </c>
      <c r="H12" s="106">
        <f>Daten!G48</f>
        <v>0</v>
      </c>
      <c r="I12" s="87">
        <f>Daten!H48</f>
        <v>0</v>
      </c>
      <c r="J12" s="68" t="str">
        <f t="shared" si="0"/>
        <v/>
      </c>
      <c r="K12" s="33" t="str">
        <f t="shared" si="1"/>
        <v/>
      </c>
      <c r="L12" s="41" t="str">
        <f t="shared" si="2"/>
        <v/>
      </c>
      <c r="M12" s="41" t="str">
        <f t="shared" si="16"/>
        <v/>
      </c>
      <c r="N12" s="88">
        <f>Daten!I48</f>
        <v>0</v>
      </c>
      <c r="O12" s="78" t="str">
        <f t="shared" si="3"/>
        <v/>
      </c>
      <c r="P12" s="33" t="str">
        <f t="shared" si="4"/>
        <v/>
      </c>
      <c r="Q12" s="41" t="str">
        <f t="shared" si="5"/>
        <v/>
      </c>
      <c r="R12" s="41" t="str">
        <f t="shared" si="17"/>
        <v/>
      </c>
      <c r="S12" s="88">
        <f>Daten!J48</f>
        <v>0</v>
      </c>
      <c r="T12" s="33">
        <f t="shared" si="6"/>
        <v>0</v>
      </c>
      <c r="U12" s="33">
        <f t="shared" si="18"/>
        <v>0</v>
      </c>
      <c r="V12" s="33" t="str">
        <f t="shared" si="7"/>
        <v/>
      </c>
      <c r="W12" s="33" t="str">
        <f t="shared" si="8"/>
        <v/>
      </c>
      <c r="X12" s="41" t="str">
        <f t="shared" si="9"/>
        <v/>
      </c>
      <c r="Y12" s="42" t="str">
        <f t="shared" si="19"/>
        <v/>
      </c>
      <c r="Z12" s="27">
        <f t="shared" si="10"/>
        <v>0</v>
      </c>
      <c r="AA12" s="68" t="str">
        <f t="shared" si="11"/>
        <v/>
      </c>
      <c r="AB12" s="33" t="str">
        <f t="shared" si="12"/>
        <v/>
      </c>
      <c r="AC12" s="41" t="str">
        <f t="shared" si="13"/>
        <v/>
      </c>
      <c r="AD12" s="42" t="str">
        <f t="shared" si="14"/>
        <v/>
      </c>
    </row>
    <row r="13" spans="1:30" ht="15" customHeight="1" x14ac:dyDescent="0.2">
      <c r="A13" s="24">
        <v>45</v>
      </c>
      <c r="B13" s="92">
        <f>Daten!A49</f>
        <v>0</v>
      </c>
      <c r="C13" s="93">
        <f>Daten!B49</f>
        <v>0</v>
      </c>
      <c r="D13" s="103">
        <f t="shared" si="15"/>
        <v>0</v>
      </c>
      <c r="E13" s="104">
        <f>Daten!D49</f>
        <v>0</v>
      </c>
      <c r="F13" s="105">
        <f>Daten!E49</f>
        <v>0</v>
      </c>
      <c r="G13" s="106">
        <f>Daten!F49</f>
        <v>0</v>
      </c>
      <c r="H13" s="106">
        <f>Daten!G49</f>
        <v>0</v>
      </c>
      <c r="I13" s="87">
        <f>Daten!H49</f>
        <v>0</v>
      </c>
      <c r="J13" s="68" t="str">
        <f t="shared" si="0"/>
        <v/>
      </c>
      <c r="K13" s="33" t="str">
        <f t="shared" si="1"/>
        <v/>
      </c>
      <c r="L13" s="41" t="str">
        <f t="shared" si="2"/>
        <v/>
      </c>
      <c r="M13" s="41" t="str">
        <f t="shared" si="16"/>
        <v/>
      </c>
      <c r="N13" s="88">
        <f>Daten!I49</f>
        <v>0</v>
      </c>
      <c r="O13" s="78" t="str">
        <f t="shared" si="3"/>
        <v/>
      </c>
      <c r="P13" s="33" t="str">
        <f t="shared" si="4"/>
        <v/>
      </c>
      <c r="Q13" s="41" t="str">
        <f t="shared" si="5"/>
        <v/>
      </c>
      <c r="R13" s="41" t="str">
        <f t="shared" si="17"/>
        <v/>
      </c>
      <c r="S13" s="88">
        <f>Daten!J49</f>
        <v>0</v>
      </c>
      <c r="T13" s="33">
        <f t="shared" si="6"/>
        <v>0</v>
      </c>
      <c r="U13" s="33">
        <f t="shared" si="18"/>
        <v>0</v>
      </c>
      <c r="V13" s="33" t="str">
        <f t="shared" si="7"/>
        <v/>
      </c>
      <c r="W13" s="33" t="str">
        <f t="shared" si="8"/>
        <v/>
      </c>
      <c r="X13" s="41" t="str">
        <f t="shared" si="9"/>
        <v/>
      </c>
      <c r="Y13" s="42" t="str">
        <f t="shared" si="19"/>
        <v/>
      </c>
      <c r="Z13" s="27">
        <f t="shared" si="10"/>
        <v>0</v>
      </c>
      <c r="AA13" s="68" t="str">
        <f t="shared" si="11"/>
        <v/>
      </c>
      <c r="AB13" s="33" t="str">
        <f t="shared" si="12"/>
        <v/>
      </c>
      <c r="AC13" s="41" t="str">
        <f t="shared" si="13"/>
        <v/>
      </c>
      <c r="AD13" s="42" t="str">
        <f t="shared" si="14"/>
        <v/>
      </c>
    </row>
    <row r="14" spans="1:30" ht="15" customHeight="1" x14ac:dyDescent="0.2">
      <c r="A14" s="24">
        <v>46</v>
      </c>
      <c r="B14" s="92">
        <f>Daten!A50</f>
        <v>0</v>
      </c>
      <c r="C14" s="93">
        <f>Daten!B50</f>
        <v>0</v>
      </c>
      <c r="D14" s="103">
        <f t="shared" si="15"/>
        <v>0</v>
      </c>
      <c r="E14" s="104">
        <f>Daten!D50</f>
        <v>0</v>
      </c>
      <c r="F14" s="105">
        <f>Daten!E50</f>
        <v>0</v>
      </c>
      <c r="G14" s="106">
        <f>Daten!F50</f>
        <v>0</v>
      </c>
      <c r="H14" s="106">
        <f>Daten!G50</f>
        <v>0</v>
      </c>
      <c r="I14" s="87">
        <f>Daten!H50</f>
        <v>0</v>
      </c>
      <c r="J14" s="68" t="str">
        <f t="shared" si="0"/>
        <v/>
      </c>
      <c r="K14" s="33" t="str">
        <f t="shared" si="1"/>
        <v/>
      </c>
      <c r="L14" s="41" t="str">
        <f t="shared" si="2"/>
        <v/>
      </c>
      <c r="M14" s="41" t="str">
        <f t="shared" si="16"/>
        <v/>
      </c>
      <c r="N14" s="88">
        <f>Daten!I50</f>
        <v>0</v>
      </c>
      <c r="O14" s="78" t="str">
        <f t="shared" si="3"/>
        <v/>
      </c>
      <c r="P14" s="33" t="str">
        <f t="shared" si="4"/>
        <v/>
      </c>
      <c r="Q14" s="41" t="str">
        <f t="shared" si="5"/>
        <v/>
      </c>
      <c r="R14" s="41" t="str">
        <f t="shared" si="17"/>
        <v/>
      </c>
      <c r="S14" s="88">
        <f>Daten!J50</f>
        <v>0</v>
      </c>
      <c r="T14" s="33">
        <f t="shared" si="6"/>
        <v>0</v>
      </c>
      <c r="U14" s="33">
        <f t="shared" si="18"/>
        <v>0</v>
      </c>
      <c r="V14" s="33" t="str">
        <f t="shared" si="7"/>
        <v/>
      </c>
      <c r="W14" s="33" t="str">
        <f t="shared" si="8"/>
        <v/>
      </c>
      <c r="X14" s="41" t="str">
        <f t="shared" si="9"/>
        <v/>
      </c>
      <c r="Y14" s="42" t="str">
        <f t="shared" si="19"/>
        <v/>
      </c>
      <c r="Z14" s="27">
        <f t="shared" si="10"/>
        <v>0</v>
      </c>
      <c r="AA14" s="68" t="str">
        <f t="shared" si="11"/>
        <v/>
      </c>
      <c r="AB14" s="33" t="str">
        <f t="shared" si="12"/>
        <v/>
      </c>
      <c r="AC14" s="41" t="str">
        <f t="shared" si="13"/>
        <v/>
      </c>
      <c r="AD14" s="42" t="str">
        <f t="shared" si="14"/>
        <v/>
      </c>
    </row>
    <row r="15" spans="1:30" ht="15" customHeight="1" x14ac:dyDescent="0.2">
      <c r="A15" s="24">
        <v>47</v>
      </c>
      <c r="B15" s="92">
        <f>Daten!A51</f>
        <v>0</v>
      </c>
      <c r="C15" s="93">
        <f>Daten!B51</f>
        <v>0</v>
      </c>
      <c r="D15" s="103">
        <f t="shared" si="15"/>
        <v>0</v>
      </c>
      <c r="E15" s="104">
        <f>Daten!D51</f>
        <v>0</v>
      </c>
      <c r="F15" s="105">
        <f>Daten!E51</f>
        <v>0</v>
      </c>
      <c r="G15" s="106">
        <f>Daten!F51</f>
        <v>0</v>
      </c>
      <c r="H15" s="106">
        <f>Daten!G51</f>
        <v>0</v>
      </c>
      <c r="I15" s="87">
        <f>Daten!H51</f>
        <v>0</v>
      </c>
      <c r="J15" s="68" t="str">
        <f t="shared" si="0"/>
        <v/>
      </c>
      <c r="K15" s="33" t="str">
        <f t="shared" si="1"/>
        <v/>
      </c>
      <c r="L15" s="41" t="str">
        <f t="shared" si="2"/>
        <v/>
      </c>
      <c r="M15" s="41" t="str">
        <f t="shared" si="16"/>
        <v/>
      </c>
      <c r="N15" s="88">
        <f>Daten!I51</f>
        <v>0</v>
      </c>
      <c r="O15" s="78" t="str">
        <f t="shared" si="3"/>
        <v/>
      </c>
      <c r="P15" s="33" t="str">
        <f t="shared" si="4"/>
        <v/>
      </c>
      <c r="Q15" s="41" t="str">
        <f t="shared" si="5"/>
        <v/>
      </c>
      <c r="R15" s="41" t="str">
        <f t="shared" si="17"/>
        <v/>
      </c>
      <c r="S15" s="88">
        <f>Daten!J51</f>
        <v>0</v>
      </c>
      <c r="T15" s="33">
        <f t="shared" si="6"/>
        <v>0</v>
      </c>
      <c r="U15" s="33">
        <f t="shared" si="18"/>
        <v>0</v>
      </c>
      <c r="V15" s="33" t="str">
        <f t="shared" si="7"/>
        <v/>
      </c>
      <c r="W15" s="33" t="str">
        <f t="shared" si="8"/>
        <v/>
      </c>
      <c r="X15" s="41" t="str">
        <f t="shared" si="9"/>
        <v/>
      </c>
      <c r="Y15" s="42" t="str">
        <f t="shared" si="19"/>
        <v/>
      </c>
      <c r="Z15" s="27">
        <f t="shared" si="10"/>
        <v>0</v>
      </c>
      <c r="AA15" s="68" t="str">
        <f t="shared" si="11"/>
        <v/>
      </c>
      <c r="AB15" s="33" t="str">
        <f t="shared" si="12"/>
        <v/>
      </c>
      <c r="AC15" s="41" t="str">
        <f t="shared" si="13"/>
        <v/>
      </c>
      <c r="AD15" s="42" t="str">
        <f t="shared" si="14"/>
        <v/>
      </c>
    </row>
    <row r="16" spans="1:30" ht="15" customHeight="1" x14ac:dyDescent="0.2">
      <c r="A16" s="24">
        <v>48</v>
      </c>
      <c r="B16" s="92">
        <f>Daten!A52</f>
        <v>0</v>
      </c>
      <c r="C16" s="93">
        <f>Daten!B52</f>
        <v>0</v>
      </c>
      <c r="D16" s="103">
        <f t="shared" si="15"/>
        <v>0</v>
      </c>
      <c r="E16" s="104">
        <f>Daten!D52</f>
        <v>0</v>
      </c>
      <c r="F16" s="105">
        <f>Daten!E52</f>
        <v>0</v>
      </c>
      <c r="G16" s="106">
        <f>Daten!F52</f>
        <v>0</v>
      </c>
      <c r="H16" s="106">
        <f>Daten!G52</f>
        <v>0</v>
      </c>
      <c r="I16" s="87">
        <f>Daten!H52</f>
        <v>0</v>
      </c>
      <c r="J16" s="68" t="str">
        <f t="shared" si="0"/>
        <v/>
      </c>
      <c r="K16" s="33" t="str">
        <f t="shared" si="1"/>
        <v/>
      </c>
      <c r="L16" s="41" t="str">
        <f t="shared" si="2"/>
        <v/>
      </c>
      <c r="M16" s="41" t="str">
        <f t="shared" si="16"/>
        <v/>
      </c>
      <c r="N16" s="88">
        <f>Daten!I52</f>
        <v>0</v>
      </c>
      <c r="O16" s="78" t="str">
        <f t="shared" si="3"/>
        <v/>
      </c>
      <c r="P16" s="33" t="str">
        <f t="shared" si="4"/>
        <v/>
      </c>
      <c r="Q16" s="41" t="str">
        <f t="shared" si="5"/>
        <v/>
      </c>
      <c r="R16" s="41" t="str">
        <f t="shared" si="17"/>
        <v/>
      </c>
      <c r="S16" s="88">
        <f>Daten!J52</f>
        <v>0</v>
      </c>
      <c r="T16" s="33">
        <f t="shared" si="6"/>
        <v>0</v>
      </c>
      <c r="U16" s="33">
        <f t="shared" si="18"/>
        <v>0</v>
      </c>
      <c r="V16" s="33" t="str">
        <f t="shared" si="7"/>
        <v/>
      </c>
      <c r="W16" s="33" t="str">
        <f t="shared" si="8"/>
        <v/>
      </c>
      <c r="X16" s="41" t="str">
        <f t="shared" si="9"/>
        <v/>
      </c>
      <c r="Y16" s="42" t="str">
        <f t="shared" si="19"/>
        <v/>
      </c>
      <c r="Z16" s="27">
        <f t="shared" si="10"/>
        <v>0</v>
      </c>
      <c r="AA16" s="68" t="str">
        <f t="shared" si="11"/>
        <v/>
      </c>
      <c r="AB16" s="33" t="str">
        <f t="shared" si="12"/>
        <v/>
      </c>
      <c r="AC16" s="41" t="str">
        <f t="shared" si="13"/>
        <v/>
      </c>
      <c r="AD16" s="42" t="str">
        <f t="shared" si="14"/>
        <v/>
      </c>
    </row>
    <row r="17" spans="1:30" ht="15" customHeight="1" x14ac:dyDescent="0.2">
      <c r="A17" s="24">
        <v>49</v>
      </c>
      <c r="B17" s="92">
        <f>Daten!A53</f>
        <v>0</v>
      </c>
      <c r="C17" s="93">
        <f>Daten!B53</f>
        <v>0</v>
      </c>
      <c r="D17" s="103">
        <f t="shared" si="15"/>
        <v>0</v>
      </c>
      <c r="E17" s="104">
        <f>Daten!D53</f>
        <v>0</v>
      </c>
      <c r="F17" s="105">
        <f>Daten!E53</f>
        <v>0</v>
      </c>
      <c r="G17" s="106">
        <f>Daten!F53</f>
        <v>0</v>
      </c>
      <c r="H17" s="106">
        <f>Daten!G53</f>
        <v>0</v>
      </c>
      <c r="I17" s="87">
        <f>Daten!H53</f>
        <v>0</v>
      </c>
      <c r="J17" s="68" t="str">
        <f t="shared" si="0"/>
        <v/>
      </c>
      <c r="K17" s="33" t="str">
        <f t="shared" si="1"/>
        <v/>
      </c>
      <c r="L17" s="41" t="str">
        <f t="shared" si="2"/>
        <v/>
      </c>
      <c r="M17" s="41" t="str">
        <f t="shared" si="16"/>
        <v/>
      </c>
      <c r="N17" s="88">
        <f>Daten!I53</f>
        <v>0</v>
      </c>
      <c r="O17" s="78" t="str">
        <f t="shared" si="3"/>
        <v/>
      </c>
      <c r="P17" s="33" t="str">
        <f t="shared" si="4"/>
        <v/>
      </c>
      <c r="Q17" s="41" t="str">
        <f t="shared" si="5"/>
        <v/>
      </c>
      <c r="R17" s="41" t="str">
        <f t="shared" si="17"/>
        <v/>
      </c>
      <c r="S17" s="88">
        <f>Daten!J53</f>
        <v>0</v>
      </c>
      <c r="T17" s="33">
        <f t="shared" si="6"/>
        <v>0</v>
      </c>
      <c r="U17" s="33">
        <f t="shared" si="18"/>
        <v>0</v>
      </c>
      <c r="V17" s="33" t="str">
        <f t="shared" si="7"/>
        <v/>
      </c>
      <c r="W17" s="33" t="str">
        <f t="shared" si="8"/>
        <v/>
      </c>
      <c r="X17" s="41" t="str">
        <f t="shared" si="9"/>
        <v/>
      </c>
      <c r="Y17" s="42" t="str">
        <f t="shared" si="19"/>
        <v/>
      </c>
      <c r="Z17" s="27">
        <f t="shared" si="10"/>
        <v>0</v>
      </c>
      <c r="AA17" s="68" t="str">
        <f t="shared" si="11"/>
        <v/>
      </c>
      <c r="AB17" s="33" t="str">
        <f t="shared" si="12"/>
        <v/>
      </c>
      <c r="AC17" s="41" t="str">
        <f t="shared" si="13"/>
        <v/>
      </c>
      <c r="AD17" s="42" t="str">
        <f t="shared" si="14"/>
        <v/>
      </c>
    </row>
    <row r="18" spans="1:30" ht="15" customHeight="1" x14ac:dyDescent="0.2">
      <c r="A18" s="24">
        <v>50</v>
      </c>
      <c r="B18" s="92">
        <f>Daten!A54</f>
        <v>0</v>
      </c>
      <c r="C18" s="93">
        <f>Daten!B54</f>
        <v>0</v>
      </c>
      <c r="D18" s="103">
        <f t="shared" si="15"/>
        <v>0</v>
      </c>
      <c r="E18" s="104">
        <f>Daten!D54</f>
        <v>0</v>
      </c>
      <c r="F18" s="105">
        <f>Daten!E54</f>
        <v>0</v>
      </c>
      <c r="G18" s="106">
        <f>Daten!F54</f>
        <v>0</v>
      </c>
      <c r="H18" s="106">
        <f>Daten!G54</f>
        <v>0</v>
      </c>
      <c r="I18" s="87">
        <f>Daten!H54</f>
        <v>0</v>
      </c>
      <c r="J18" s="68" t="str">
        <f t="shared" si="0"/>
        <v/>
      </c>
      <c r="K18" s="33" t="str">
        <f t="shared" si="1"/>
        <v/>
      </c>
      <c r="L18" s="41" t="str">
        <f t="shared" si="2"/>
        <v/>
      </c>
      <c r="M18" s="41" t="str">
        <f t="shared" si="16"/>
        <v/>
      </c>
      <c r="N18" s="88">
        <f>Daten!I54</f>
        <v>0</v>
      </c>
      <c r="O18" s="78" t="str">
        <f t="shared" si="3"/>
        <v/>
      </c>
      <c r="P18" s="33" t="str">
        <f t="shared" si="4"/>
        <v/>
      </c>
      <c r="Q18" s="41" t="str">
        <f t="shared" si="5"/>
        <v/>
      </c>
      <c r="R18" s="41" t="str">
        <f t="shared" si="17"/>
        <v/>
      </c>
      <c r="S18" s="88">
        <f>Daten!J54</f>
        <v>0</v>
      </c>
      <c r="T18" s="33">
        <f t="shared" si="6"/>
        <v>0</v>
      </c>
      <c r="U18" s="33">
        <f t="shared" si="18"/>
        <v>0</v>
      </c>
      <c r="V18" s="33" t="str">
        <f t="shared" si="7"/>
        <v/>
      </c>
      <c r="W18" s="33" t="str">
        <f t="shared" si="8"/>
        <v/>
      </c>
      <c r="X18" s="41" t="str">
        <f t="shared" si="9"/>
        <v/>
      </c>
      <c r="Y18" s="42" t="str">
        <f t="shared" si="19"/>
        <v/>
      </c>
      <c r="Z18" s="27">
        <f t="shared" si="10"/>
        <v>0</v>
      </c>
      <c r="AA18" s="68" t="str">
        <f t="shared" si="11"/>
        <v/>
      </c>
      <c r="AB18" s="33" t="str">
        <f t="shared" si="12"/>
        <v/>
      </c>
      <c r="AC18" s="41" t="str">
        <f t="shared" si="13"/>
        <v/>
      </c>
      <c r="AD18" s="42" t="str">
        <f t="shared" si="14"/>
        <v/>
      </c>
    </row>
    <row r="19" spans="1:30" ht="15" customHeight="1" x14ac:dyDescent="0.2">
      <c r="A19" s="24">
        <v>51</v>
      </c>
      <c r="B19" s="92">
        <f>Daten!A55</f>
        <v>0</v>
      </c>
      <c r="C19" s="93">
        <f>Daten!B55</f>
        <v>0</v>
      </c>
      <c r="D19" s="103">
        <f t="shared" si="15"/>
        <v>0</v>
      </c>
      <c r="E19" s="104">
        <f>Daten!D55</f>
        <v>0</v>
      </c>
      <c r="F19" s="105">
        <f>Daten!E55</f>
        <v>0</v>
      </c>
      <c r="G19" s="106">
        <f>Daten!F55</f>
        <v>0</v>
      </c>
      <c r="H19" s="106">
        <f>Daten!G55</f>
        <v>0</v>
      </c>
      <c r="I19" s="87">
        <f>Daten!H55</f>
        <v>0</v>
      </c>
      <c r="J19" s="68" t="str">
        <f t="shared" si="0"/>
        <v/>
      </c>
      <c r="K19" s="33" t="str">
        <f t="shared" si="1"/>
        <v/>
      </c>
      <c r="L19" s="41" t="str">
        <f t="shared" si="2"/>
        <v/>
      </c>
      <c r="M19" s="41" t="str">
        <f t="shared" si="16"/>
        <v/>
      </c>
      <c r="N19" s="88">
        <f>Daten!I55</f>
        <v>0</v>
      </c>
      <c r="O19" s="78" t="str">
        <f t="shared" si="3"/>
        <v/>
      </c>
      <c r="P19" s="33" t="str">
        <f t="shared" si="4"/>
        <v/>
      </c>
      <c r="Q19" s="41" t="str">
        <f t="shared" si="5"/>
        <v/>
      </c>
      <c r="R19" s="41" t="str">
        <f t="shared" si="17"/>
        <v/>
      </c>
      <c r="S19" s="88">
        <f>Daten!J55</f>
        <v>0</v>
      </c>
      <c r="T19" s="33">
        <f t="shared" si="6"/>
        <v>0</v>
      </c>
      <c r="U19" s="33">
        <f t="shared" si="18"/>
        <v>0</v>
      </c>
      <c r="V19" s="33" t="str">
        <f t="shared" si="7"/>
        <v/>
      </c>
      <c r="W19" s="33" t="str">
        <f t="shared" si="8"/>
        <v/>
      </c>
      <c r="X19" s="41" t="str">
        <f t="shared" si="9"/>
        <v/>
      </c>
      <c r="Y19" s="42" t="str">
        <f t="shared" si="19"/>
        <v/>
      </c>
      <c r="Z19" s="27">
        <f t="shared" si="10"/>
        <v>0</v>
      </c>
      <c r="AA19" s="68" t="str">
        <f t="shared" si="11"/>
        <v/>
      </c>
      <c r="AB19" s="33" t="str">
        <f t="shared" si="12"/>
        <v/>
      </c>
      <c r="AC19" s="41" t="str">
        <f t="shared" si="13"/>
        <v/>
      </c>
      <c r="AD19" s="42" t="str">
        <f t="shared" si="14"/>
        <v/>
      </c>
    </row>
    <row r="20" spans="1:30" ht="15" customHeight="1" x14ac:dyDescent="0.2">
      <c r="A20" s="24">
        <v>52</v>
      </c>
      <c r="B20" s="92">
        <f>Daten!A56</f>
        <v>0</v>
      </c>
      <c r="C20" s="93">
        <f>Daten!B56</f>
        <v>0</v>
      </c>
      <c r="D20" s="103">
        <f t="shared" si="15"/>
        <v>0</v>
      </c>
      <c r="E20" s="104">
        <f>Daten!D56</f>
        <v>0</v>
      </c>
      <c r="F20" s="105">
        <f>Daten!E56</f>
        <v>0</v>
      </c>
      <c r="G20" s="106">
        <f>Daten!F56</f>
        <v>0</v>
      </c>
      <c r="H20" s="106">
        <f>Daten!G56</f>
        <v>0</v>
      </c>
      <c r="I20" s="87">
        <f>Daten!H56</f>
        <v>0</v>
      </c>
      <c r="J20" s="68" t="str">
        <f t="shared" si="0"/>
        <v/>
      </c>
      <c r="K20" s="33" t="str">
        <f t="shared" si="1"/>
        <v/>
      </c>
      <c r="L20" s="41" t="str">
        <f t="shared" si="2"/>
        <v/>
      </c>
      <c r="M20" s="41" t="str">
        <f t="shared" si="16"/>
        <v/>
      </c>
      <c r="N20" s="88">
        <f>Daten!I56</f>
        <v>0</v>
      </c>
      <c r="O20" s="78" t="str">
        <f t="shared" si="3"/>
        <v/>
      </c>
      <c r="P20" s="33" t="str">
        <f t="shared" si="4"/>
        <v/>
      </c>
      <c r="Q20" s="41" t="str">
        <f t="shared" si="5"/>
        <v/>
      </c>
      <c r="R20" s="41" t="str">
        <f t="shared" si="17"/>
        <v/>
      </c>
      <c r="S20" s="88">
        <f>Daten!J56</f>
        <v>0</v>
      </c>
      <c r="T20" s="33">
        <f t="shared" si="6"/>
        <v>0</v>
      </c>
      <c r="U20" s="33">
        <f t="shared" si="18"/>
        <v>0</v>
      </c>
      <c r="V20" s="33" t="str">
        <f t="shared" si="7"/>
        <v/>
      </c>
      <c r="W20" s="33" t="str">
        <f t="shared" si="8"/>
        <v/>
      </c>
      <c r="X20" s="41" t="str">
        <f t="shared" si="9"/>
        <v/>
      </c>
      <c r="Y20" s="42" t="str">
        <f t="shared" si="19"/>
        <v/>
      </c>
      <c r="Z20" s="27">
        <f t="shared" si="10"/>
        <v>0</v>
      </c>
      <c r="AA20" s="68" t="str">
        <f t="shared" si="11"/>
        <v/>
      </c>
      <c r="AB20" s="33" t="str">
        <f t="shared" si="12"/>
        <v/>
      </c>
      <c r="AC20" s="41" t="str">
        <f t="shared" si="13"/>
        <v/>
      </c>
      <c r="AD20" s="42" t="str">
        <f t="shared" si="14"/>
        <v/>
      </c>
    </row>
    <row r="21" spans="1:30" ht="15" customHeight="1" x14ac:dyDescent="0.2">
      <c r="A21" s="24">
        <v>53</v>
      </c>
      <c r="B21" s="92">
        <f>Daten!A57</f>
        <v>0</v>
      </c>
      <c r="C21" s="93">
        <f>Daten!B57</f>
        <v>0</v>
      </c>
      <c r="D21" s="103">
        <f t="shared" si="15"/>
        <v>0</v>
      </c>
      <c r="E21" s="104">
        <f>Daten!D57</f>
        <v>0</v>
      </c>
      <c r="F21" s="105">
        <f>Daten!E57</f>
        <v>0</v>
      </c>
      <c r="G21" s="106">
        <f>Daten!F57</f>
        <v>0</v>
      </c>
      <c r="H21" s="106">
        <f>Daten!G57</f>
        <v>0</v>
      </c>
      <c r="I21" s="87">
        <f>Daten!H57</f>
        <v>0</v>
      </c>
      <c r="J21" s="68" t="str">
        <f t="shared" si="0"/>
        <v/>
      </c>
      <c r="K21" s="33" t="str">
        <f t="shared" si="1"/>
        <v/>
      </c>
      <c r="L21" s="41" t="str">
        <f t="shared" si="2"/>
        <v/>
      </c>
      <c r="M21" s="41" t="str">
        <f t="shared" si="16"/>
        <v/>
      </c>
      <c r="N21" s="88">
        <f>Daten!I57</f>
        <v>0</v>
      </c>
      <c r="O21" s="78" t="str">
        <f t="shared" si="3"/>
        <v/>
      </c>
      <c r="P21" s="33" t="str">
        <f t="shared" si="4"/>
        <v/>
      </c>
      <c r="Q21" s="41" t="str">
        <f t="shared" si="5"/>
        <v/>
      </c>
      <c r="R21" s="41" t="str">
        <f t="shared" si="17"/>
        <v/>
      </c>
      <c r="S21" s="88">
        <f>Daten!J57</f>
        <v>0</v>
      </c>
      <c r="T21" s="33">
        <f t="shared" si="6"/>
        <v>0</v>
      </c>
      <c r="U21" s="33">
        <f t="shared" si="18"/>
        <v>0</v>
      </c>
      <c r="V21" s="33" t="str">
        <f t="shared" si="7"/>
        <v/>
      </c>
      <c r="W21" s="33" t="str">
        <f t="shared" si="8"/>
        <v/>
      </c>
      <c r="X21" s="41" t="str">
        <f t="shared" si="9"/>
        <v/>
      </c>
      <c r="Y21" s="42" t="str">
        <f t="shared" si="19"/>
        <v/>
      </c>
      <c r="Z21" s="27">
        <f t="shared" si="10"/>
        <v>0</v>
      </c>
      <c r="AA21" s="68" t="str">
        <f t="shared" si="11"/>
        <v/>
      </c>
      <c r="AB21" s="33" t="str">
        <f t="shared" si="12"/>
        <v/>
      </c>
      <c r="AC21" s="41" t="str">
        <f t="shared" si="13"/>
        <v/>
      </c>
      <c r="AD21" s="42" t="str">
        <f t="shared" si="14"/>
        <v/>
      </c>
    </row>
    <row r="22" spans="1:30" ht="15" customHeight="1" x14ac:dyDescent="0.2">
      <c r="A22" s="24">
        <v>54</v>
      </c>
      <c r="B22" s="92">
        <f>Daten!A58</f>
        <v>0</v>
      </c>
      <c r="C22" s="93">
        <f>Daten!B58</f>
        <v>0</v>
      </c>
      <c r="D22" s="103">
        <f t="shared" si="15"/>
        <v>0</v>
      </c>
      <c r="E22" s="104">
        <f>Daten!D58</f>
        <v>0</v>
      </c>
      <c r="F22" s="105">
        <f>Daten!E58</f>
        <v>0</v>
      </c>
      <c r="G22" s="106">
        <f>Daten!F58</f>
        <v>0</v>
      </c>
      <c r="H22" s="106">
        <f>Daten!G58</f>
        <v>0</v>
      </c>
      <c r="I22" s="87">
        <f>Daten!H58</f>
        <v>0</v>
      </c>
      <c r="J22" s="68" t="str">
        <f t="shared" si="0"/>
        <v/>
      </c>
      <c r="K22" s="33" t="str">
        <f t="shared" si="1"/>
        <v/>
      </c>
      <c r="L22" s="41" t="str">
        <f t="shared" si="2"/>
        <v/>
      </c>
      <c r="M22" s="41" t="str">
        <f t="shared" si="16"/>
        <v/>
      </c>
      <c r="N22" s="88">
        <f>Daten!I58</f>
        <v>0</v>
      </c>
      <c r="O22" s="78" t="str">
        <f t="shared" si="3"/>
        <v/>
      </c>
      <c r="P22" s="33" t="str">
        <f t="shared" si="4"/>
        <v/>
      </c>
      <c r="Q22" s="41" t="str">
        <f t="shared" si="5"/>
        <v/>
      </c>
      <c r="R22" s="41" t="str">
        <f t="shared" si="17"/>
        <v/>
      </c>
      <c r="S22" s="88">
        <f>Daten!J58</f>
        <v>0</v>
      </c>
      <c r="T22" s="33">
        <f t="shared" si="6"/>
        <v>0</v>
      </c>
      <c r="U22" s="33">
        <f t="shared" si="18"/>
        <v>0</v>
      </c>
      <c r="V22" s="33" t="str">
        <f t="shared" si="7"/>
        <v/>
      </c>
      <c r="W22" s="33" t="str">
        <f t="shared" si="8"/>
        <v/>
      </c>
      <c r="X22" s="41" t="str">
        <f t="shared" si="9"/>
        <v/>
      </c>
      <c r="Y22" s="42" t="str">
        <f t="shared" si="19"/>
        <v/>
      </c>
      <c r="Z22" s="27">
        <f t="shared" si="10"/>
        <v>0</v>
      </c>
      <c r="AA22" s="68" t="str">
        <f t="shared" si="11"/>
        <v/>
      </c>
      <c r="AB22" s="33" t="str">
        <f t="shared" si="12"/>
        <v/>
      </c>
      <c r="AC22" s="41" t="str">
        <f t="shared" si="13"/>
        <v/>
      </c>
      <c r="AD22" s="42" t="str">
        <f t="shared" si="14"/>
        <v/>
      </c>
    </row>
    <row r="23" spans="1:30" ht="15" customHeight="1" x14ac:dyDescent="0.2">
      <c r="A23" s="24">
        <v>55</v>
      </c>
      <c r="B23" s="92">
        <f>Daten!A59</f>
        <v>0</v>
      </c>
      <c r="C23" s="93">
        <f>Daten!B59</f>
        <v>0</v>
      </c>
      <c r="D23" s="103">
        <f t="shared" si="15"/>
        <v>0</v>
      </c>
      <c r="E23" s="104">
        <f>Daten!D59</f>
        <v>0</v>
      </c>
      <c r="F23" s="105">
        <f>Daten!E59</f>
        <v>0</v>
      </c>
      <c r="G23" s="106">
        <f>Daten!F59</f>
        <v>0</v>
      </c>
      <c r="H23" s="106">
        <f>Daten!G59</f>
        <v>0</v>
      </c>
      <c r="I23" s="87">
        <f>Daten!H59</f>
        <v>0</v>
      </c>
      <c r="J23" s="68" t="str">
        <f t="shared" si="0"/>
        <v/>
      </c>
      <c r="K23" s="33" t="str">
        <f t="shared" si="1"/>
        <v/>
      </c>
      <c r="L23" s="41" t="str">
        <f t="shared" si="2"/>
        <v/>
      </c>
      <c r="M23" s="41" t="str">
        <f t="shared" si="16"/>
        <v/>
      </c>
      <c r="N23" s="88">
        <f>Daten!I59</f>
        <v>0</v>
      </c>
      <c r="O23" s="78" t="str">
        <f t="shared" si="3"/>
        <v/>
      </c>
      <c r="P23" s="33" t="str">
        <f t="shared" si="4"/>
        <v/>
      </c>
      <c r="Q23" s="41" t="str">
        <f t="shared" si="5"/>
        <v/>
      </c>
      <c r="R23" s="41" t="str">
        <f t="shared" si="17"/>
        <v/>
      </c>
      <c r="S23" s="88">
        <f>Daten!J59</f>
        <v>0</v>
      </c>
      <c r="T23" s="33">
        <f t="shared" si="6"/>
        <v>0</v>
      </c>
      <c r="U23" s="33">
        <f t="shared" si="18"/>
        <v>0</v>
      </c>
      <c r="V23" s="33" t="str">
        <f t="shared" si="7"/>
        <v/>
      </c>
      <c r="W23" s="33" t="str">
        <f t="shared" si="8"/>
        <v/>
      </c>
      <c r="X23" s="41" t="str">
        <f t="shared" si="9"/>
        <v/>
      </c>
      <c r="Y23" s="42" t="str">
        <f t="shared" si="19"/>
        <v/>
      </c>
      <c r="Z23" s="27">
        <f t="shared" si="10"/>
        <v>0</v>
      </c>
      <c r="AA23" s="68" t="str">
        <f t="shared" si="11"/>
        <v/>
      </c>
      <c r="AB23" s="33" t="str">
        <f t="shared" si="12"/>
        <v/>
      </c>
      <c r="AC23" s="41" t="str">
        <f t="shared" si="13"/>
        <v/>
      </c>
      <c r="AD23" s="42" t="str">
        <f t="shared" si="14"/>
        <v/>
      </c>
    </row>
    <row r="24" spans="1:30" ht="15" customHeight="1" x14ac:dyDescent="0.2">
      <c r="A24" s="24">
        <v>56</v>
      </c>
      <c r="B24" s="92">
        <f>Daten!A60</f>
        <v>0</v>
      </c>
      <c r="C24" s="93">
        <f>Daten!B60</f>
        <v>0</v>
      </c>
      <c r="D24" s="103">
        <f t="shared" si="15"/>
        <v>0</v>
      </c>
      <c r="E24" s="104">
        <f>Daten!D60</f>
        <v>0</v>
      </c>
      <c r="F24" s="105">
        <f>Daten!E60</f>
        <v>0</v>
      </c>
      <c r="G24" s="106">
        <f>Daten!F60</f>
        <v>0</v>
      </c>
      <c r="H24" s="106">
        <f>Daten!G60</f>
        <v>0</v>
      </c>
      <c r="I24" s="87">
        <f>Daten!H60</f>
        <v>0</v>
      </c>
      <c r="J24" s="68" t="str">
        <f t="shared" si="0"/>
        <v/>
      </c>
      <c r="K24" s="33" t="str">
        <f t="shared" si="1"/>
        <v/>
      </c>
      <c r="L24" s="41" t="str">
        <f t="shared" si="2"/>
        <v/>
      </c>
      <c r="M24" s="41" t="str">
        <f t="shared" si="16"/>
        <v/>
      </c>
      <c r="N24" s="88">
        <f>Daten!I60</f>
        <v>0</v>
      </c>
      <c r="O24" s="78" t="str">
        <f t="shared" si="3"/>
        <v/>
      </c>
      <c r="P24" s="33" t="str">
        <f t="shared" si="4"/>
        <v/>
      </c>
      <c r="Q24" s="41" t="str">
        <f t="shared" si="5"/>
        <v/>
      </c>
      <c r="R24" s="41" t="str">
        <f t="shared" si="17"/>
        <v/>
      </c>
      <c r="S24" s="88">
        <f>Daten!J60</f>
        <v>0</v>
      </c>
      <c r="T24" s="33">
        <f t="shared" si="6"/>
        <v>0</v>
      </c>
      <c r="U24" s="33">
        <f t="shared" si="18"/>
        <v>0</v>
      </c>
      <c r="V24" s="33" t="str">
        <f t="shared" si="7"/>
        <v/>
      </c>
      <c r="W24" s="33" t="str">
        <f t="shared" si="8"/>
        <v/>
      </c>
      <c r="X24" s="41" t="str">
        <f t="shared" si="9"/>
        <v/>
      </c>
      <c r="Y24" s="42" t="str">
        <f t="shared" si="19"/>
        <v/>
      </c>
      <c r="Z24" s="27">
        <f t="shared" si="10"/>
        <v>0</v>
      </c>
      <c r="AA24" s="68" t="str">
        <f t="shared" si="11"/>
        <v/>
      </c>
      <c r="AB24" s="33" t="str">
        <f t="shared" si="12"/>
        <v/>
      </c>
      <c r="AC24" s="41" t="str">
        <f t="shared" si="13"/>
        <v/>
      </c>
      <c r="AD24" s="42" t="str">
        <f t="shared" si="14"/>
        <v/>
      </c>
    </row>
    <row r="25" spans="1:30" ht="15" customHeight="1" x14ac:dyDescent="0.2">
      <c r="A25" s="24">
        <v>57</v>
      </c>
      <c r="B25" s="92">
        <f>Daten!A61</f>
        <v>0</v>
      </c>
      <c r="C25" s="93">
        <f>Daten!B61</f>
        <v>0</v>
      </c>
      <c r="D25" s="103">
        <f t="shared" si="15"/>
        <v>0</v>
      </c>
      <c r="E25" s="104">
        <f>Daten!D61</f>
        <v>0</v>
      </c>
      <c r="F25" s="105">
        <f>Daten!E61</f>
        <v>0</v>
      </c>
      <c r="G25" s="106">
        <f>Daten!F61</f>
        <v>0</v>
      </c>
      <c r="H25" s="106">
        <f>Daten!G61</f>
        <v>0</v>
      </c>
      <c r="I25" s="87">
        <f>Daten!H61</f>
        <v>0</v>
      </c>
      <c r="J25" s="68" t="str">
        <f t="shared" si="0"/>
        <v/>
      </c>
      <c r="K25" s="33" t="str">
        <f t="shared" si="1"/>
        <v/>
      </c>
      <c r="L25" s="41" t="str">
        <f t="shared" si="2"/>
        <v/>
      </c>
      <c r="M25" s="41" t="str">
        <f t="shared" si="16"/>
        <v/>
      </c>
      <c r="N25" s="88">
        <f>Daten!I61</f>
        <v>0</v>
      </c>
      <c r="O25" s="78" t="str">
        <f t="shared" si="3"/>
        <v/>
      </c>
      <c r="P25" s="33" t="str">
        <f t="shared" si="4"/>
        <v/>
      </c>
      <c r="Q25" s="41" t="str">
        <f t="shared" si="5"/>
        <v/>
      </c>
      <c r="R25" s="41" t="str">
        <f t="shared" si="17"/>
        <v/>
      </c>
      <c r="S25" s="88">
        <f>Daten!J61</f>
        <v>0</v>
      </c>
      <c r="T25" s="33">
        <f t="shared" si="6"/>
        <v>0</v>
      </c>
      <c r="U25" s="33">
        <f t="shared" si="18"/>
        <v>0</v>
      </c>
      <c r="V25" s="33" t="str">
        <f t="shared" si="7"/>
        <v/>
      </c>
      <c r="W25" s="33" t="str">
        <f t="shared" si="8"/>
        <v/>
      </c>
      <c r="X25" s="41" t="str">
        <f t="shared" si="9"/>
        <v/>
      </c>
      <c r="Y25" s="42" t="str">
        <f t="shared" si="19"/>
        <v/>
      </c>
      <c r="Z25" s="27">
        <f t="shared" si="10"/>
        <v>0</v>
      </c>
      <c r="AA25" s="68" t="str">
        <f t="shared" si="11"/>
        <v/>
      </c>
      <c r="AB25" s="33" t="str">
        <f t="shared" si="12"/>
        <v/>
      </c>
      <c r="AC25" s="41" t="str">
        <f t="shared" si="13"/>
        <v/>
      </c>
      <c r="AD25" s="42" t="str">
        <f t="shared" si="14"/>
        <v/>
      </c>
    </row>
    <row r="26" spans="1:30" ht="15" customHeight="1" x14ac:dyDescent="0.2">
      <c r="A26" s="24">
        <v>58</v>
      </c>
      <c r="B26" s="92">
        <f>Daten!A62</f>
        <v>0</v>
      </c>
      <c r="C26" s="93">
        <f>Daten!B62</f>
        <v>0</v>
      </c>
      <c r="D26" s="103">
        <f t="shared" si="15"/>
        <v>0</v>
      </c>
      <c r="E26" s="104">
        <f>Daten!D62</f>
        <v>0</v>
      </c>
      <c r="F26" s="105">
        <f>Daten!E62</f>
        <v>0</v>
      </c>
      <c r="G26" s="106">
        <f>Daten!F62</f>
        <v>0</v>
      </c>
      <c r="H26" s="106">
        <f>Daten!G62</f>
        <v>0</v>
      </c>
      <c r="I26" s="87">
        <f>Daten!H62</f>
        <v>0</v>
      </c>
      <c r="J26" s="68" t="str">
        <f t="shared" si="0"/>
        <v/>
      </c>
      <c r="K26" s="33" t="str">
        <f t="shared" si="1"/>
        <v/>
      </c>
      <c r="L26" s="41" t="str">
        <f t="shared" si="2"/>
        <v/>
      </c>
      <c r="M26" s="41" t="str">
        <f t="shared" si="16"/>
        <v/>
      </c>
      <c r="N26" s="88">
        <f>Daten!I62</f>
        <v>0</v>
      </c>
      <c r="O26" s="78" t="str">
        <f t="shared" si="3"/>
        <v/>
      </c>
      <c r="P26" s="33" t="str">
        <f t="shared" si="4"/>
        <v/>
      </c>
      <c r="Q26" s="41" t="str">
        <f t="shared" si="5"/>
        <v/>
      </c>
      <c r="R26" s="41" t="str">
        <f t="shared" si="17"/>
        <v/>
      </c>
      <c r="S26" s="88">
        <f>Daten!J62</f>
        <v>0</v>
      </c>
      <c r="T26" s="33">
        <f t="shared" si="6"/>
        <v>0</v>
      </c>
      <c r="U26" s="33">
        <f t="shared" si="18"/>
        <v>0</v>
      </c>
      <c r="V26" s="33" t="str">
        <f t="shared" si="7"/>
        <v/>
      </c>
      <c r="W26" s="33" t="str">
        <f t="shared" si="8"/>
        <v/>
      </c>
      <c r="X26" s="41" t="str">
        <f t="shared" si="9"/>
        <v/>
      </c>
      <c r="Y26" s="42" t="str">
        <f t="shared" si="19"/>
        <v/>
      </c>
      <c r="Z26" s="27">
        <f t="shared" si="10"/>
        <v>0</v>
      </c>
      <c r="AA26" s="68" t="str">
        <f t="shared" si="11"/>
        <v/>
      </c>
      <c r="AB26" s="33" t="str">
        <f t="shared" si="12"/>
        <v/>
      </c>
      <c r="AC26" s="41" t="str">
        <f t="shared" si="13"/>
        <v/>
      </c>
      <c r="AD26" s="42" t="str">
        <f t="shared" si="14"/>
        <v/>
      </c>
    </row>
    <row r="27" spans="1:30" ht="15" customHeight="1" x14ac:dyDescent="0.2">
      <c r="A27" s="24">
        <v>59</v>
      </c>
      <c r="B27" s="101">
        <f>Daten!A63</f>
        <v>0</v>
      </c>
      <c r="C27" s="93">
        <f>Daten!B63</f>
        <v>0</v>
      </c>
      <c r="D27" s="103">
        <f t="shared" si="15"/>
        <v>0</v>
      </c>
      <c r="E27" s="104">
        <f>Daten!D63</f>
        <v>0</v>
      </c>
      <c r="F27" s="105">
        <f>Daten!E63</f>
        <v>0</v>
      </c>
      <c r="G27" s="106">
        <f>Daten!F63</f>
        <v>0</v>
      </c>
      <c r="H27" s="106">
        <f>Daten!G63</f>
        <v>0</v>
      </c>
      <c r="I27" s="87">
        <f>Daten!H63</f>
        <v>0</v>
      </c>
      <c r="J27" s="68" t="str">
        <f t="shared" si="0"/>
        <v/>
      </c>
      <c r="K27" s="33" t="str">
        <f t="shared" si="1"/>
        <v/>
      </c>
      <c r="L27" s="41" t="str">
        <f t="shared" si="2"/>
        <v/>
      </c>
      <c r="M27" s="41" t="str">
        <f t="shared" si="16"/>
        <v/>
      </c>
      <c r="N27" s="88">
        <f>Daten!I63</f>
        <v>0</v>
      </c>
      <c r="O27" s="78" t="str">
        <f t="shared" si="3"/>
        <v/>
      </c>
      <c r="P27" s="33" t="str">
        <f t="shared" si="4"/>
        <v/>
      </c>
      <c r="Q27" s="41" t="str">
        <f t="shared" si="5"/>
        <v/>
      </c>
      <c r="R27" s="41" t="str">
        <f t="shared" si="17"/>
        <v/>
      </c>
      <c r="S27" s="88">
        <f>Daten!J63</f>
        <v>0</v>
      </c>
      <c r="T27" s="33">
        <f t="shared" si="6"/>
        <v>0</v>
      </c>
      <c r="U27" s="33">
        <f t="shared" si="18"/>
        <v>0</v>
      </c>
      <c r="V27" s="33" t="str">
        <f t="shared" si="7"/>
        <v/>
      </c>
      <c r="W27" s="33" t="str">
        <f t="shared" si="8"/>
        <v/>
      </c>
      <c r="X27" s="41" t="str">
        <f t="shared" si="9"/>
        <v/>
      </c>
      <c r="Y27" s="42" t="str">
        <f t="shared" si="19"/>
        <v/>
      </c>
      <c r="Z27" s="27">
        <f t="shared" si="10"/>
        <v>0</v>
      </c>
      <c r="AA27" s="68" t="str">
        <f t="shared" si="11"/>
        <v/>
      </c>
      <c r="AB27" s="33" t="str">
        <f t="shared" si="12"/>
        <v/>
      </c>
      <c r="AC27" s="41" t="str">
        <f t="shared" si="13"/>
        <v/>
      </c>
      <c r="AD27" s="42" t="str">
        <f t="shared" si="14"/>
        <v/>
      </c>
    </row>
    <row r="28" spans="1:30" ht="15" customHeight="1" thickBot="1" x14ac:dyDescent="0.25">
      <c r="A28" s="53">
        <v>60</v>
      </c>
      <c r="B28" s="102">
        <f>Daten!A64</f>
        <v>0</v>
      </c>
      <c r="C28" s="98">
        <f>Daten!B64</f>
        <v>0</v>
      </c>
      <c r="D28" s="125">
        <f t="shared" si="15"/>
        <v>0</v>
      </c>
      <c r="E28" s="126">
        <f>Daten!D64</f>
        <v>0</v>
      </c>
      <c r="F28" s="127">
        <f>Daten!E64</f>
        <v>0</v>
      </c>
      <c r="G28" s="128">
        <f>Daten!F64</f>
        <v>0</v>
      </c>
      <c r="H28" s="128">
        <f>Daten!G64</f>
        <v>0</v>
      </c>
      <c r="I28" s="89">
        <f>Daten!H64</f>
        <v>0</v>
      </c>
      <c r="J28" s="70" t="str">
        <f t="shared" si="0"/>
        <v/>
      </c>
      <c r="K28" s="54" t="str">
        <f t="shared" si="1"/>
        <v/>
      </c>
      <c r="L28" s="55" t="str">
        <f t="shared" si="2"/>
        <v/>
      </c>
      <c r="M28" s="55" t="str">
        <f t="shared" si="16"/>
        <v/>
      </c>
      <c r="N28" s="91">
        <f>Daten!I64</f>
        <v>0</v>
      </c>
      <c r="O28" s="79" t="str">
        <f t="shared" si="3"/>
        <v/>
      </c>
      <c r="P28" s="54" t="str">
        <f t="shared" si="4"/>
        <v/>
      </c>
      <c r="Q28" s="55" t="str">
        <f t="shared" si="5"/>
        <v/>
      </c>
      <c r="R28" s="55" t="str">
        <f t="shared" si="17"/>
        <v/>
      </c>
      <c r="S28" s="91">
        <f>Daten!J64</f>
        <v>0</v>
      </c>
      <c r="T28" s="54">
        <f t="shared" si="6"/>
        <v>0</v>
      </c>
      <c r="U28" s="54">
        <f t="shared" si="18"/>
        <v>0</v>
      </c>
      <c r="V28" s="54" t="str">
        <f t="shared" si="7"/>
        <v/>
      </c>
      <c r="W28" s="54" t="str">
        <f t="shared" si="8"/>
        <v/>
      </c>
      <c r="X28" s="55" t="str">
        <f t="shared" si="9"/>
        <v/>
      </c>
      <c r="Y28" s="56" t="str">
        <f t="shared" si="19"/>
        <v/>
      </c>
      <c r="Z28" s="57">
        <f t="shared" si="10"/>
        <v>0</v>
      </c>
      <c r="AA28" s="76" t="str">
        <f t="shared" si="11"/>
        <v/>
      </c>
      <c r="AB28" s="34" t="str">
        <f t="shared" si="12"/>
        <v/>
      </c>
      <c r="AC28" s="43" t="str">
        <f t="shared" si="13"/>
        <v/>
      </c>
      <c r="AD28" s="44" t="str">
        <f t="shared" si="14"/>
        <v/>
      </c>
    </row>
    <row r="29" spans="1:30" ht="12.75" customHeight="1" thickBot="1" x14ac:dyDescent="0.25">
      <c r="B29" s="228" t="s">
        <v>18</v>
      </c>
      <c r="C29" s="229"/>
      <c r="D29" s="129">
        <f t="shared" ref="D29:T29" si="20">SUM(D9:D28)</f>
        <v>0</v>
      </c>
      <c r="E29" s="130">
        <f t="shared" si="20"/>
        <v>0</v>
      </c>
      <c r="F29" s="130">
        <f t="shared" si="20"/>
        <v>0</v>
      </c>
      <c r="G29" s="131">
        <f t="shared" si="20"/>
        <v>0</v>
      </c>
      <c r="H29" s="131">
        <f t="shared" ref="H29:M29" si="21">SUM(H9:H28)</f>
        <v>0</v>
      </c>
      <c r="I29" s="46">
        <f t="shared" si="21"/>
        <v>0</v>
      </c>
      <c r="J29" s="64">
        <f t="shared" si="21"/>
        <v>0</v>
      </c>
      <c r="K29" s="48">
        <f t="shared" si="21"/>
        <v>0</v>
      </c>
      <c r="L29" s="49">
        <f t="shared" si="21"/>
        <v>0</v>
      </c>
      <c r="M29" s="49">
        <f t="shared" si="21"/>
        <v>0</v>
      </c>
      <c r="N29" s="47">
        <f t="shared" si="20"/>
        <v>0</v>
      </c>
      <c r="O29" s="72">
        <f t="shared" si="20"/>
        <v>0</v>
      </c>
      <c r="P29" s="48">
        <f t="shared" si="20"/>
        <v>0</v>
      </c>
      <c r="Q29" s="49">
        <f t="shared" si="20"/>
        <v>0</v>
      </c>
      <c r="R29" s="49">
        <f>SUM(R9:R28)</f>
        <v>0</v>
      </c>
      <c r="S29" s="47">
        <f t="shared" si="20"/>
        <v>0</v>
      </c>
      <c r="T29" s="48">
        <f t="shared" si="20"/>
        <v>0</v>
      </c>
      <c r="U29" s="48">
        <f t="shared" ref="U29:AC29" si="22">SUM(U9:U28)</f>
        <v>0</v>
      </c>
      <c r="V29" s="48">
        <f t="shared" si="22"/>
        <v>0</v>
      </c>
      <c r="W29" s="48">
        <f t="shared" si="22"/>
        <v>0</v>
      </c>
      <c r="X29" s="49">
        <f t="shared" si="22"/>
        <v>0</v>
      </c>
      <c r="Y29" s="50">
        <f>SUM(Y9:Y28)</f>
        <v>0</v>
      </c>
      <c r="Z29" s="51">
        <f t="shared" si="22"/>
        <v>0</v>
      </c>
      <c r="AA29" s="162">
        <f>SUM(AA9:AA28)</f>
        <v>0</v>
      </c>
      <c r="AB29" s="119">
        <f>SUM(AB9:AB28)</f>
        <v>0</v>
      </c>
      <c r="AC29" s="120">
        <f t="shared" si="22"/>
        <v>0</v>
      </c>
      <c r="AD29" s="165">
        <f>SUM(AD9:AD28)</f>
        <v>0</v>
      </c>
    </row>
  </sheetData>
  <sheetProtection algorithmName="SHA-512" hashValue="PmZy96pK6/kfuu9BWoh5lsc3stz5Y4U96X74AXGwbRkm2IJu56Kl2oB1De/8quvpDT+8eu+T5QuGw2x60h521w==" saltValue="EJp1KmnwdKE0s3tufsDB3A==" spinCount="100000" sheet="1" objects="1" scenarios="1" selectLockedCells="1"/>
  <mergeCells count="17">
    <mergeCell ref="B29:C29"/>
    <mergeCell ref="U7:U8"/>
    <mergeCell ref="B7:B8"/>
    <mergeCell ref="I7:I8"/>
    <mergeCell ref="S7:T7"/>
    <mergeCell ref="C7:C8"/>
    <mergeCell ref="E7:H7"/>
    <mergeCell ref="J7:M7"/>
    <mergeCell ref="AA7:AD7"/>
    <mergeCell ref="AC2:AD2"/>
    <mergeCell ref="C5:I5"/>
    <mergeCell ref="D7:D8"/>
    <mergeCell ref="AC3:AD3"/>
    <mergeCell ref="F1:L3"/>
    <mergeCell ref="O7:R7"/>
    <mergeCell ref="V7:Y7"/>
    <mergeCell ref="Z7:Z8"/>
  </mergeCells>
  <phoneticPr fontId="3" type="noConversion"/>
  <dataValidations disablePrompts="1" count="2">
    <dataValidation showInputMessage="1" showErrorMessage="1" promptTitle="Auswahllliste" prompt="Bitte das entsprechende Schuljahr auswählen und in der Zeile darunter das Datum des Antrags eintragen!" sqref="Y2" xr:uid="{00000000-0002-0000-0300-000000000000}"/>
    <dataValidation type="list" showInputMessage="1" showErrorMessage="1" promptTitle="Auswahllliste" prompt="Bitte das entsprechende Schuljahr auswählen und in der Zeile darunter das Datum des Antrags eintragen!" sqref="Z2:AA2" xr:uid="{00000000-0002-0000-0300-000001000000}">
      <formula1>Jahre</formula1>
    </dataValidation>
  </dataValidations>
  <pageMargins left="0.48" right="0.23" top="0.49" bottom="0.984251969" header="0.4921259845" footer="0.4921259845"/>
  <pageSetup paperSize="9" scale="69" fitToWidth="2" orientation="landscape" r:id="rId1"/>
  <headerFooter alignWithMargins="0">
    <oddFooter>&amp;L&amp;F&amp;CSeite &amp;"Arial,Fett"&amp;P&amp;"Arial,Standard" von &amp;"Arial,Fett"&amp;N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0"/>
  <sheetViews>
    <sheetView workbookViewId="0">
      <selection activeCell="G16" sqref="G16"/>
    </sheetView>
  </sheetViews>
  <sheetFormatPr baseColWidth="10" defaultRowHeight="12.75" x14ac:dyDescent="0.2"/>
  <cols>
    <col min="1" max="1" width="7.5703125" style="7" bestFit="1" customWidth="1"/>
    <col min="2" max="2" width="11.42578125" style="7"/>
    <col min="3" max="3" width="10.7109375" style="9" customWidth="1"/>
    <col min="4" max="4" width="11.42578125" style="9"/>
    <col min="5" max="5" width="53.5703125" bestFit="1" customWidth="1"/>
  </cols>
  <sheetData>
    <row r="1" spans="1:9" x14ac:dyDescent="0.2">
      <c r="B1"/>
      <c r="C1" s="73" t="s">
        <v>28</v>
      </c>
      <c r="D1" s="7"/>
      <c r="G1" s="73"/>
    </row>
    <row r="2" spans="1:9" x14ac:dyDescent="0.2">
      <c r="A2" t="s">
        <v>44</v>
      </c>
      <c r="B2"/>
      <c r="C2" s="73"/>
      <c r="D2" s="8"/>
      <c r="E2" s="167" t="s">
        <v>60</v>
      </c>
      <c r="G2" s="73"/>
    </row>
    <row r="3" spans="1:9" x14ac:dyDescent="0.2">
      <c r="A3" t="s">
        <v>45</v>
      </c>
      <c r="B3"/>
      <c r="C3" s="73"/>
      <c r="D3" s="8"/>
      <c r="E3" s="167" t="s">
        <v>73</v>
      </c>
      <c r="G3" s="73"/>
    </row>
    <row r="4" spans="1:9" x14ac:dyDescent="0.2">
      <c r="A4" t="s">
        <v>51</v>
      </c>
      <c r="B4"/>
      <c r="C4" s="73"/>
      <c r="D4" s="8"/>
      <c r="E4" s="167" t="s">
        <v>74</v>
      </c>
      <c r="G4" s="73"/>
    </row>
    <row r="5" spans="1:9" x14ac:dyDescent="0.2">
      <c r="A5" t="s">
        <v>52</v>
      </c>
      <c r="B5"/>
      <c r="C5" s="73"/>
      <c r="D5" s="8"/>
      <c r="E5" s="167" t="s">
        <v>61</v>
      </c>
      <c r="G5" s="9"/>
      <c r="I5" s="73"/>
    </row>
    <row r="6" spans="1:9" x14ac:dyDescent="0.2">
      <c r="A6" t="s">
        <v>53</v>
      </c>
      <c r="B6"/>
      <c r="C6" s="73"/>
      <c r="D6" s="8"/>
      <c r="E6" s="167" t="s">
        <v>62</v>
      </c>
      <c r="G6" s="9"/>
      <c r="I6" s="73"/>
    </row>
    <row r="7" spans="1:9" x14ac:dyDescent="0.2">
      <c r="A7" t="s">
        <v>54</v>
      </c>
      <c r="B7"/>
      <c r="C7" s="73"/>
      <c r="D7" s="8"/>
      <c r="E7" s="167" t="s">
        <v>63</v>
      </c>
      <c r="G7" s="9"/>
      <c r="I7" s="73"/>
    </row>
    <row r="8" spans="1:9" x14ac:dyDescent="0.2">
      <c r="A8" t="s">
        <v>55</v>
      </c>
      <c r="B8"/>
      <c r="C8" s="73"/>
      <c r="D8" s="7"/>
      <c r="E8" s="167" t="s">
        <v>64</v>
      </c>
      <c r="G8" s="9"/>
      <c r="I8" s="73"/>
    </row>
    <row r="9" spans="1:9" x14ac:dyDescent="0.2">
      <c r="A9" t="s">
        <v>56</v>
      </c>
      <c r="B9"/>
      <c r="C9" s="73"/>
      <c r="D9" s="7"/>
      <c r="E9" s="167" t="s">
        <v>75</v>
      </c>
      <c r="G9" s="9"/>
    </row>
    <row r="10" spans="1:9" x14ac:dyDescent="0.2">
      <c r="A10" t="s">
        <v>57</v>
      </c>
      <c r="B10"/>
      <c r="C10" s="73"/>
      <c r="D10" s="7"/>
      <c r="E10" s="167" t="s">
        <v>76</v>
      </c>
      <c r="G10" s="9"/>
    </row>
    <row r="11" spans="1:9" x14ac:dyDescent="0.2">
      <c r="A11" t="s">
        <v>58</v>
      </c>
      <c r="B11"/>
      <c r="C11" s="73"/>
      <c r="D11" s="7"/>
      <c r="E11" s="167" t="s">
        <v>77</v>
      </c>
      <c r="G11" s="9"/>
    </row>
    <row r="12" spans="1:9" x14ac:dyDescent="0.2">
      <c r="A12" t="s">
        <v>59</v>
      </c>
      <c r="B12"/>
      <c r="C12" s="73"/>
      <c r="D12" s="7"/>
      <c r="E12" s="167" t="s">
        <v>78</v>
      </c>
      <c r="G12" s="9"/>
    </row>
    <row r="13" spans="1:9" x14ac:dyDescent="0.2">
      <c r="A13"/>
      <c r="B13"/>
      <c r="C13" s="73"/>
      <c r="D13" s="7"/>
      <c r="E13" s="167" t="s">
        <v>79</v>
      </c>
      <c r="G13" s="9"/>
    </row>
    <row r="14" spans="1:9" x14ac:dyDescent="0.2">
      <c r="A14"/>
      <c r="B14"/>
      <c r="C14" s="73"/>
      <c r="D14" s="7"/>
      <c r="E14" s="167" t="s">
        <v>65</v>
      </c>
      <c r="G14" s="9"/>
    </row>
    <row r="15" spans="1:9" x14ac:dyDescent="0.2">
      <c r="A15"/>
      <c r="B15"/>
      <c r="C15" s="73"/>
      <c r="D15" s="7"/>
      <c r="E15" s="167" t="s">
        <v>80</v>
      </c>
      <c r="G15" s="9"/>
    </row>
    <row r="16" spans="1:9" x14ac:dyDescent="0.2">
      <c r="A16"/>
      <c r="B16"/>
      <c r="C16" s="73"/>
      <c r="D16" s="7"/>
      <c r="E16" s="167" t="s">
        <v>81</v>
      </c>
      <c r="G16" s="9"/>
    </row>
    <row r="17" spans="1:7" x14ac:dyDescent="0.2">
      <c r="A17"/>
      <c r="B17"/>
      <c r="C17" s="73"/>
      <c r="D17" s="7"/>
      <c r="E17" s="167" t="s">
        <v>66</v>
      </c>
      <c r="G17" s="9"/>
    </row>
    <row r="18" spans="1:7" x14ac:dyDescent="0.2">
      <c r="A18" s="166"/>
      <c r="B18"/>
      <c r="C18" s="73"/>
      <c r="D18" s="7"/>
      <c r="E18" s="167" t="s">
        <v>71</v>
      </c>
      <c r="G18" s="9"/>
    </row>
    <row r="19" spans="1:7" x14ac:dyDescent="0.2">
      <c r="A19" s="166"/>
      <c r="B19"/>
      <c r="C19" s="73"/>
      <c r="D19" s="7"/>
      <c r="E19" s="167" t="s">
        <v>67</v>
      </c>
      <c r="G19" s="9"/>
    </row>
    <row r="20" spans="1:7" x14ac:dyDescent="0.2">
      <c r="A20" s="166"/>
      <c r="B20"/>
      <c r="C20" s="73"/>
      <c r="D20" s="7"/>
      <c r="E20" s="167" t="s">
        <v>72</v>
      </c>
      <c r="G20" s="9"/>
    </row>
    <row r="21" spans="1:7" x14ac:dyDescent="0.2">
      <c r="A21" s="8"/>
      <c r="B21"/>
      <c r="C21" s="73"/>
      <c r="D21" s="7"/>
      <c r="E21" s="167" t="s">
        <v>68</v>
      </c>
      <c r="G21" s="9"/>
    </row>
    <row r="22" spans="1:7" x14ac:dyDescent="0.2">
      <c r="A22" s="8"/>
      <c r="B22"/>
      <c r="C22" s="73"/>
      <c r="D22" s="7"/>
      <c r="E22" s="167" t="s">
        <v>69</v>
      </c>
      <c r="G22" s="9"/>
    </row>
    <row r="23" spans="1:7" x14ac:dyDescent="0.2">
      <c r="A23" s="8"/>
      <c r="B23"/>
      <c r="C23" s="73"/>
      <c r="D23" s="7"/>
      <c r="E23" s="167" t="s">
        <v>70</v>
      </c>
      <c r="G23" s="9"/>
    </row>
    <row r="24" spans="1:7" x14ac:dyDescent="0.2">
      <c r="A24" s="8"/>
      <c r="B24"/>
      <c r="C24" s="73"/>
      <c r="D24" s="7"/>
    </row>
    <row r="26" spans="1:7" x14ac:dyDescent="0.2">
      <c r="C26" s="9" t="s">
        <v>29</v>
      </c>
      <c r="D26"/>
    </row>
    <row r="27" spans="1:7" ht="13.5" thickBot="1" x14ac:dyDescent="0.25">
      <c r="D27"/>
    </row>
    <row r="28" spans="1:7" ht="15.75" x14ac:dyDescent="0.2">
      <c r="C28" s="238" t="str">
        <f>IF(Daten!H2="","",VLOOKUP(Daten!H2,BBM,3))</f>
        <v/>
      </c>
      <c r="D28" s="239"/>
      <c r="E28" s="81"/>
    </row>
    <row r="29" spans="1:7" ht="12.75" customHeight="1" thickBot="1" x14ac:dyDescent="0.25">
      <c r="C29" s="240"/>
      <c r="D29" s="241"/>
      <c r="E29" s="81"/>
    </row>
    <row r="30" spans="1:7" ht="13.5" customHeight="1" x14ac:dyDescent="0.2"/>
  </sheetData>
  <sheetProtection algorithmName="SHA-512" hashValue="DwOV69HAmucguweMf550VfB1a/g9rvo3mYlqcUg+LuJDEK+mt/lqF7sG1RAoNPG8TqWja6W+MQWkfkZshyAWnQ==" saltValue="41DBfApH9sioCvd7aMpajw==" spinCount="100000" sheet="1" objects="1" scenarios="1" selectLockedCells="1"/>
  <mergeCells count="1">
    <mergeCell ref="C28:D29"/>
  </mergeCells>
  <phoneticPr fontId="3" type="noConversion"/>
  <pageMargins left="0.78740157499999996" right="0.78740157499999996" top="0.984251969" bottom="0.984251969" header="0.4921259845" footer="0.492125984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Daten</vt:lpstr>
      <vt:lpstr>Anlage 2</vt:lpstr>
      <vt:lpstr>Seite 2</vt:lpstr>
      <vt:lpstr>Seite 3</vt:lpstr>
      <vt:lpstr>Listen</vt:lpstr>
      <vt:lpstr>BBM</vt:lpstr>
      <vt:lpstr>BBMG</vt:lpstr>
      <vt:lpstr>Daten!Drucktitel</vt:lpstr>
      <vt:lpstr>Schulen</vt:lpstr>
      <vt:lpstr>SJ</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Anlage 2 - angestellte LK</dc:title>
  <dc:subject>Personalkostenerstattung nach §§ 154 ff. NSchG</dc:subject>
  <dc:creator>Gerd Fänger</dc:creator>
  <cp:lastModifiedBy>Hildebrand, Ingrid (RLSB-LG)</cp:lastModifiedBy>
  <cp:lastPrinted>2023-07-05T15:41:14Z</cp:lastPrinted>
  <dcterms:created xsi:type="dcterms:W3CDTF">2008-01-23T11:52:27Z</dcterms:created>
  <dcterms:modified xsi:type="dcterms:W3CDTF">2023-11-30T09:35:14Z</dcterms:modified>
</cp:coreProperties>
</file>