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C199650-889E-4D37-9806-A8D793FFBEE1}" xr6:coauthVersionLast="47" xr6:coauthVersionMax="47" xr10:uidLastSave="{00000000-0000-0000-0000-000000000000}"/>
  <bookViews>
    <workbookView xWindow="-120" yWindow="-120" windowWidth="29040" windowHeight="17640" xr2:uid="{00000000-000D-0000-FFFF-FFFF00000000}"/>
  </bookViews>
  <sheets>
    <sheet name="Anlage 1a (1)" sheetId="1" r:id="rId1"/>
    <sheet name="Anlage 1a (2)" sheetId="6" r:id="rId2"/>
    <sheet name="Anlage 1a (3)" sheetId="7" r:id="rId3"/>
    <sheet name="Gliederungen" sheetId="2" state="hidden" r:id="rId4"/>
    <sheet name="Förderschwerpunkt Zusatzbedarf" sheetId="5" state="hidden" r:id="rId5"/>
    <sheet name="Schuljahre" sheetId="3" state="hidden" r:id="rId6"/>
    <sheet name="WZ" sheetId="4" state="hidden" r:id="rId7"/>
  </sheets>
  <externalReferences>
    <externalReference r:id="rId8"/>
  </externalReferences>
  <definedNames>
    <definedName name="_01_GS">Gliederungen!$A$2</definedName>
    <definedName name="_2011_2012" localSheetId="1">Schuljahre!#REF!</definedName>
    <definedName name="_2011_2012">Schuljahre!#REF!</definedName>
    <definedName name="_60_FöS_L">Gliederungen!$17:$26</definedName>
    <definedName name="_Hlk138858592" localSheetId="0">'Anlage 1a (1)'!$M$2</definedName>
    <definedName name="ABS">[1]Daten!$A$1:$Z$80</definedName>
    <definedName name="_xlnm.Print_Area" localSheetId="0">'Anlage 1a (1)'!$A$1:$M$31</definedName>
    <definedName name="_xlnm.Print_Area" localSheetId="1">'Anlage 1a (2)'!$A$1:$M$30</definedName>
    <definedName name="_xlnm.Print_Area" localSheetId="2">'Anlage 1a (3)'!$A$1:$M$31</definedName>
    <definedName name="Gliederungen">Gliederungen!$A$2:$A$16</definedName>
    <definedName name="Gliederungen_ABS">Gliederungen!$A$2:$B$16</definedName>
    <definedName name="Gliederungen_FöS">Gliederungen!$A$17:$A$26</definedName>
    <definedName name="Schuljahre">Schuljahre!$A$2:$A$7</definedName>
    <definedName name="SJ" localSheetId="1">Schuljahre!#REF!</definedName>
    <definedName name="SJ">Schuljahre!#REF!</definedName>
    <definedName name="Stundensätze">Schuljahre!$A$2:$B$7</definedName>
    <definedName name="Weiserzeichen">WZ!$A$1:$A$4</definedName>
    <definedName name="Zusatzbedarf">'Förderschwerpunkt Zusatzbedarf'!$A$3:$A$14</definedName>
    <definedName name="Zusatzstunden">'Förderschwerpunkt Zusatzbedarf'!$A$3:$B$14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M2" i="7"/>
  <c r="M2" i="6"/>
  <c r="I27" i="7" l="1"/>
  <c r="K27" i="7" s="1"/>
  <c r="L27" i="7" s="1"/>
  <c r="M27" i="7" s="1"/>
  <c r="I26" i="7"/>
  <c r="K26" i="7" s="1"/>
  <c r="L26" i="7" s="1"/>
  <c r="M26" i="7" s="1"/>
  <c r="I25" i="7"/>
  <c r="K25" i="7" s="1"/>
  <c r="L25" i="7" s="1"/>
  <c r="M25" i="7" s="1"/>
  <c r="I24" i="7"/>
  <c r="K24" i="7" s="1"/>
  <c r="L24" i="7" s="1"/>
  <c r="M24" i="7" s="1"/>
  <c r="I23" i="7"/>
  <c r="K23" i="7" s="1"/>
  <c r="L23" i="7" s="1"/>
  <c r="M23" i="7" s="1"/>
  <c r="I22" i="7"/>
  <c r="K22" i="7" s="1"/>
  <c r="L22" i="7" s="1"/>
  <c r="M22" i="7" s="1"/>
  <c r="I21" i="7"/>
  <c r="K21" i="7" s="1"/>
  <c r="L21" i="7" s="1"/>
  <c r="M21" i="7" s="1"/>
  <c r="I20" i="7"/>
  <c r="K20" i="7" s="1"/>
  <c r="L20" i="7" s="1"/>
  <c r="M20" i="7" s="1"/>
  <c r="I19" i="7"/>
  <c r="K19" i="7" s="1"/>
  <c r="L19" i="7" s="1"/>
  <c r="M19" i="7" s="1"/>
  <c r="I18" i="7"/>
  <c r="K18" i="7" s="1"/>
  <c r="L18" i="7" s="1"/>
  <c r="M18" i="7" s="1"/>
  <c r="I17" i="7"/>
  <c r="K17" i="7" s="1"/>
  <c r="L17" i="7" s="1"/>
  <c r="M17" i="7" s="1"/>
  <c r="I16" i="7"/>
  <c r="K16" i="7" s="1"/>
  <c r="L16" i="7" s="1"/>
  <c r="M16" i="7" s="1"/>
  <c r="I15" i="7"/>
  <c r="K15" i="7" s="1"/>
  <c r="L15" i="7" s="1"/>
  <c r="M15" i="7" s="1"/>
  <c r="I14" i="7"/>
  <c r="K14" i="7" s="1"/>
  <c r="L14" i="7" s="1"/>
  <c r="M14" i="7" s="1"/>
  <c r="I13" i="7"/>
  <c r="K13" i="7" s="1"/>
  <c r="L13" i="7" s="1"/>
  <c r="M13" i="7" s="1"/>
  <c r="I12" i="7"/>
  <c r="K12" i="7" s="1"/>
  <c r="L12" i="7" s="1"/>
  <c r="M12" i="7" s="1"/>
  <c r="I11" i="7"/>
  <c r="K11" i="7" s="1"/>
  <c r="L11" i="7" s="1"/>
  <c r="M11" i="7" s="1"/>
  <c r="I10" i="7"/>
  <c r="K10" i="7" s="1"/>
  <c r="L10" i="7" s="1"/>
  <c r="M10" i="7" s="1"/>
  <c r="I9" i="7"/>
  <c r="K9" i="7" s="1"/>
  <c r="L9" i="7" s="1"/>
  <c r="M9" i="7" s="1"/>
  <c r="I8" i="7"/>
  <c r="K8" i="7" s="1"/>
  <c r="L8" i="7" s="1"/>
  <c r="M8" i="7" s="1"/>
  <c r="C6" i="7"/>
  <c r="F5" i="7"/>
  <c r="C5" i="7"/>
  <c r="M4" i="7"/>
  <c r="F4" i="7"/>
  <c r="D4" i="7"/>
  <c r="F30" i="7" l="1"/>
  <c r="F30" i="1" s="1"/>
  <c r="K28" i="7"/>
  <c r="H30" i="1" s="1"/>
  <c r="I27" i="6"/>
  <c r="K27" i="6" s="1"/>
  <c r="L27" i="6" s="1"/>
  <c r="M27" i="6" s="1"/>
  <c r="M4" i="6"/>
  <c r="F5" i="6"/>
  <c r="C6" i="6"/>
  <c r="C5" i="6"/>
  <c r="F4" i="6"/>
  <c r="D4" i="6"/>
  <c r="I21" i="6" l="1"/>
  <c r="K21" i="6" s="1"/>
  <c r="L21" i="6" s="1"/>
  <c r="M21" i="6" s="1"/>
  <c r="I20" i="6"/>
  <c r="K20" i="6" s="1"/>
  <c r="L20" i="6" s="1"/>
  <c r="M20" i="6" s="1"/>
  <c r="I19" i="6"/>
  <c r="K19" i="6" s="1"/>
  <c r="L19" i="6" s="1"/>
  <c r="M19" i="6" s="1"/>
  <c r="I18" i="6"/>
  <c r="K18" i="6" s="1"/>
  <c r="L18" i="6" s="1"/>
  <c r="M18" i="6" s="1"/>
  <c r="I17" i="6"/>
  <c r="K17" i="6" s="1"/>
  <c r="L17" i="6" s="1"/>
  <c r="M17" i="6" s="1"/>
  <c r="I16" i="6"/>
  <c r="K16" i="6" s="1"/>
  <c r="L16" i="6" s="1"/>
  <c r="M16" i="6" s="1"/>
  <c r="I15" i="6"/>
  <c r="K15" i="6" s="1"/>
  <c r="L15" i="6" s="1"/>
  <c r="M15" i="6" s="1"/>
  <c r="I14" i="6"/>
  <c r="K14" i="6" s="1"/>
  <c r="L14" i="6" s="1"/>
  <c r="M14" i="6" s="1"/>
  <c r="I13" i="6"/>
  <c r="K13" i="6" s="1"/>
  <c r="L13" i="6" s="1"/>
  <c r="M13" i="6" s="1"/>
  <c r="I12" i="6"/>
  <c r="K12" i="6" s="1"/>
  <c r="L12" i="6" s="1"/>
  <c r="M12" i="6" s="1"/>
  <c r="I11" i="6"/>
  <c r="K11" i="6" s="1"/>
  <c r="L11" i="6" s="1"/>
  <c r="M11" i="6" s="1"/>
  <c r="I25" i="1"/>
  <c r="K25" i="1" s="1"/>
  <c r="L25" i="1" s="1"/>
  <c r="M25" i="1" s="1"/>
  <c r="I24" i="1"/>
  <c r="K24" i="1" s="1"/>
  <c r="L24" i="1" s="1"/>
  <c r="M24" i="1" s="1"/>
  <c r="I23" i="1"/>
  <c r="K23" i="1" s="1"/>
  <c r="L23" i="1" s="1"/>
  <c r="M23" i="1" s="1"/>
  <c r="I22" i="1"/>
  <c r="K22" i="1" s="1"/>
  <c r="L22" i="1" s="1"/>
  <c r="M22" i="1" s="1"/>
  <c r="I21" i="1"/>
  <c r="K21" i="1" s="1"/>
  <c r="L21" i="1" s="1"/>
  <c r="M21" i="1" s="1"/>
  <c r="I20" i="1"/>
  <c r="K20" i="1" s="1"/>
  <c r="L20" i="1" s="1"/>
  <c r="M20" i="1" s="1"/>
  <c r="I19" i="1"/>
  <c r="K19" i="1" s="1"/>
  <c r="L19" i="1" s="1"/>
  <c r="M19" i="1" s="1"/>
  <c r="I18" i="1"/>
  <c r="K18" i="1" s="1"/>
  <c r="L18" i="1" s="1"/>
  <c r="M18" i="1" s="1"/>
  <c r="I17" i="1"/>
  <c r="K17" i="1" s="1"/>
  <c r="L17" i="1" s="1"/>
  <c r="M17" i="1" s="1"/>
  <c r="I16" i="1"/>
  <c r="K16" i="1" s="1"/>
  <c r="L16" i="1" s="1"/>
  <c r="M16" i="1" s="1"/>
  <c r="I15" i="1"/>
  <c r="K15" i="1" s="1"/>
  <c r="L15" i="1" s="1"/>
  <c r="M15" i="1" s="1"/>
  <c r="I14" i="1"/>
  <c r="K14" i="1" s="1"/>
  <c r="L14" i="1" s="1"/>
  <c r="M14" i="1" s="1"/>
  <c r="I13" i="1"/>
  <c r="K13" i="1" s="1"/>
  <c r="L13" i="1" s="1"/>
  <c r="M13" i="1" s="1"/>
  <c r="I12" i="1"/>
  <c r="K12" i="1" s="1"/>
  <c r="L12" i="1" s="1"/>
  <c r="M12" i="1" s="1"/>
  <c r="I11" i="1"/>
  <c r="K11" i="1" s="1"/>
  <c r="L11" i="1" s="1"/>
  <c r="M11" i="1" s="1"/>
  <c r="I10" i="1"/>
  <c r="K10" i="1" s="1"/>
  <c r="L10" i="1" s="1"/>
  <c r="M10" i="1" s="1"/>
  <c r="I26" i="6" l="1"/>
  <c r="K26" i="6" s="1"/>
  <c r="L26" i="6" s="1"/>
  <c r="M26" i="6" s="1"/>
  <c r="I25" i="6"/>
  <c r="K25" i="6" s="1"/>
  <c r="L25" i="6" s="1"/>
  <c r="M25" i="6" s="1"/>
  <c r="I24" i="6"/>
  <c r="K24" i="6" s="1"/>
  <c r="L24" i="6" s="1"/>
  <c r="M24" i="6" s="1"/>
  <c r="I23" i="6"/>
  <c r="K23" i="6" s="1"/>
  <c r="L23" i="6" s="1"/>
  <c r="M23" i="6" s="1"/>
  <c r="I22" i="6"/>
  <c r="K22" i="6" s="1"/>
  <c r="L22" i="6" s="1"/>
  <c r="M22" i="6" s="1"/>
  <c r="I10" i="6"/>
  <c r="K10" i="6" s="1"/>
  <c r="L10" i="6" s="1"/>
  <c r="M10" i="6" s="1"/>
  <c r="I9" i="6"/>
  <c r="K9" i="6" s="1"/>
  <c r="L9" i="6" s="1"/>
  <c r="M9" i="6" s="1"/>
  <c r="I8" i="6"/>
  <c r="K8" i="6" s="1"/>
  <c r="K28" i="6" l="1"/>
  <c r="H29" i="1" s="1"/>
  <c r="L8" i="6"/>
  <c r="M8" i="6" s="1"/>
  <c r="F30" i="6" s="1"/>
  <c r="F29" i="1" s="1"/>
  <c r="I8" i="1" l="1"/>
  <c r="K8" i="1" s="1"/>
  <c r="I9" i="1"/>
  <c r="K9" i="1" s="1"/>
  <c r="L9" i="1" s="1"/>
  <c r="M9" i="1" s="1"/>
  <c r="K26" i="1" l="1"/>
  <c r="H28" i="1" s="1"/>
  <c r="H31" i="1" s="1"/>
  <c r="L8" i="1"/>
  <c r="M8" i="1" s="1"/>
  <c r="F28" i="1" s="1"/>
</calcChain>
</file>

<file path=xl/sharedStrings.xml><?xml version="1.0" encoding="utf-8"?>
<sst xmlns="http://schemas.openxmlformats.org/spreadsheetml/2006/main" count="127" uniqueCount="84">
  <si>
    <t>Erhöhung der Schülerbeträge für Schülerinnen und Schüler nach § 150 Abs. 7 Satz 1 NSchG</t>
  </si>
  <si>
    <t>Name, Vorname</t>
  </si>
  <si>
    <t>SGL</t>
  </si>
  <si>
    <t>Klasse</t>
  </si>
  <si>
    <t>Erhöhung des SB um</t>
  </si>
  <si>
    <t>Schuljahr</t>
  </si>
  <si>
    <t>2017/2018</t>
  </si>
  <si>
    <t>2018/2019</t>
  </si>
  <si>
    <t>2019/2020</t>
  </si>
  <si>
    <t>SJ</t>
  </si>
  <si>
    <t>Stundensatz</t>
  </si>
  <si>
    <t>maßgebliche  Stunden</t>
  </si>
  <si>
    <t>Summe der Erhöhung:</t>
  </si>
  <si>
    <t xml:space="preserve">Stundensatz </t>
  </si>
  <si>
    <t>Anlage 1a zum Antrag auf Finanzhilfe</t>
  </si>
  <si>
    <t>LG 1 F. 60 - 81104</t>
  </si>
  <si>
    <t>LG 1 F. 61 - 81104</t>
  </si>
  <si>
    <t>LG 1 F. 63 - 81104</t>
  </si>
  <si>
    <t>Lernen ab Kl. 5</t>
  </si>
  <si>
    <t>ESE ab Kl. 5</t>
  </si>
  <si>
    <t>Sprache ab Kl. 5</t>
  </si>
  <si>
    <t>Sehen bis Kl. 4</t>
  </si>
  <si>
    <t>Sehen ab Kl. 5</t>
  </si>
  <si>
    <t>Hören bis Kl. 4</t>
  </si>
  <si>
    <t>Hören ab Kl. 5</t>
  </si>
  <si>
    <t>GE</t>
  </si>
  <si>
    <t>KME bis Kl. 4</t>
  </si>
  <si>
    <t>KME ab Kl. 5</t>
  </si>
  <si>
    <t>Datum des Feststellungs-bescheides</t>
  </si>
  <si>
    <t>Zusatzbedarf im Förderschwerpunkt</t>
  </si>
  <si>
    <t>maßgebliche Stunden gesamt:</t>
  </si>
  <si>
    <t>erstellt am:</t>
  </si>
  <si>
    <t>2020/2021</t>
  </si>
  <si>
    <t>LG 1 F. 62 - 81104</t>
  </si>
  <si>
    <t>Schul-Nr.:</t>
  </si>
  <si>
    <t>Schulname:</t>
  </si>
  <si>
    <t>2021/2022</t>
  </si>
  <si>
    <t>2022/2023</t>
  </si>
  <si>
    <t>2023/2024</t>
  </si>
  <si>
    <t>2024/2025</t>
  </si>
  <si>
    <t>2025/2026</t>
  </si>
  <si>
    <t>2026/2027</t>
  </si>
  <si>
    <t>Az. RLSB Lüneburg</t>
  </si>
  <si>
    <t>Klassenbildungserlass vom</t>
  </si>
  <si>
    <t>01 Grundschule</t>
  </si>
  <si>
    <t>11 Hauptschule</t>
  </si>
  <si>
    <t>12 Realschule</t>
  </si>
  <si>
    <t>13 Gymnasium Sek. I</t>
  </si>
  <si>
    <t>23 Gymnasium Sek. II</t>
  </si>
  <si>
    <t>04 Primarbereich (IGS/FWS)</t>
  </si>
  <si>
    <t>14 Sekundarbereich I (IGS/FWS)</t>
  </si>
  <si>
    <t>24 Sekundarbereich II (IGS/FWS)</t>
  </si>
  <si>
    <t>16 Hauptschule (KGS)</t>
  </si>
  <si>
    <t>17 Realschule (KGS)</t>
  </si>
  <si>
    <t>18 Gymnasialzweig Sek. I (KGS)</t>
  </si>
  <si>
    <t>19 Gymnasialzweig Sek. I nach SJG</t>
  </si>
  <si>
    <t>28 Gymnasialzweig Sek. II (KGS)</t>
  </si>
  <si>
    <t>29 Gymnasialzweig Sek. II nach SJG</t>
  </si>
  <si>
    <t>40 Oberschule</t>
  </si>
  <si>
    <t>60 FöS Lernen</t>
  </si>
  <si>
    <t>62 FöS Sprache</t>
  </si>
  <si>
    <t>63 FöS Sehen (Sehbehinderte)</t>
  </si>
  <si>
    <t>64 FöS Hören (Schwerhörige)</t>
  </si>
  <si>
    <t>65 FöS Geistige Entwicklung</t>
  </si>
  <si>
    <t>67 FöS Hören (Gehörlose)</t>
  </si>
  <si>
    <t>68 FöS Sehen (Blinde)</t>
  </si>
  <si>
    <t>69 FöS Hören und Sehen</t>
  </si>
  <si>
    <t>tatsächlich 
erteilte Std. 
(Hinweis
beachten)</t>
  </si>
  <si>
    <t xml:space="preserve">Zusatz-bedarf
Stunden
maximal </t>
  </si>
  <si>
    <t>maßgebliche
Stunden</t>
  </si>
  <si>
    <t>61 FöS Emotionale u. soz. Entwicklung</t>
  </si>
  <si>
    <t>66 FöS Körperliche u. mot. Entwicklung</t>
  </si>
  <si>
    <t>lfd. Nr.</t>
  </si>
  <si>
    <t>Summe der Erhöhung (Blatt 1):</t>
  </si>
  <si>
    <t>Summe der Erhöhung (Blatt 2):</t>
  </si>
  <si>
    <t>Summe der Erhöhung (gesamt):</t>
  </si>
  <si>
    <r>
      <t xml:space="preserve">Einzelerlass </t>
    </r>
    <r>
      <rPr>
        <b/>
        <sz val="12"/>
        <color rgb="FFC00000"/>
        <rFont val="Arial"/>
        <family val="2"/>
      </rPr>
      <t>MK vom 19.05.2022</t>
    </r>
    <r>
      <rPr>
        <b/>
        <sz val="10"/>
        <color rgb="FFC00000"/>
        <rFont val="Arial"/>
        <family val="2"/>
      </rPr>
      <t xml:space="preserve"> (LE bis 4. Schuljahrgang (2,0 Stunden); ESE (3,0 Stunden))
mit </t>
    </r>
    <r>
      <rPr>
        <b/>
        <sz val="12"/>
        <color rgb="FFC00000"/>
        <rFont val="Arial"/>
        <family val="2"/>
      </rPr>
      <t>Ergänzung Skype-DB am 24.05.2022</t>
    </r>
    <r>
      <rPr>
        <b/>
        <sz val="10"/>
        <color rgb="FFC00000"/>
        <rFont val="Arial"/>
        <family val="2"/>
      </rPr>
      <t xml:space="preserve"> (um ESE </t>
    </r>
    <r>
      <rPr>
        <b/>
        <u/>
        <sz val="10"/>
        <color rgb="FFC00000"/>
        <rFont val="Arial"/>
        <family val="2"/>
      </rPr>
      <t>bis 4. Schuljahrgang</t>
    </r>
    <r>
      <rPr>
        <b/>
        <sz val="10"/>
        <color rgb="FFC00000"/>
        <rFont val="Arial"/>
        <family val="2"/>
      </rPr>
      <t>)</t>
    </r>
  </si>
  <si>
    <t>ESE bis Kl. 4</t>
  </si>
  <si>
    <t>Lernen bis Kl. 4</t>
  </si>
  <si>
    <r>
      <t xml:space="preserve">(Schüler/innen mit sonderpädagogischem Unterstützungsbedarf, die </t>
    </r>
    <r>
      <rPr>
        <b/>
        <u/>
        <sz val="14"/>
        <rFont val="Arial"/>
        <family val="2"/>
      </rPr>
      <t>nicht an Förderschulen</t>
    </r>
    <r>
      <rPr>
        <b/>
        <sz val="14"/>
        <rFont val="Arial"/>
        <family val="2"/>
      </rPr>
      <t xml:space="preserve"> beschult werden)</t>
    </r>
  </si>
  <si>
    <t>Summe der Erhöhung (Blatt 3):</t>
  </si>
  <si>
    <t>SJ 2022/23 izn-Statistik Begleitheft</t>
  </si>
  <si>
    <t>maßgebliche Stunden</t>
  </si>
  <si>
    <t>RLSB Lüneburg, Dez. 1, Fachbereich 1F, Stand: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</si>
</sst>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
    <numFmt numFmtId="166" formatCode="#,##0.00_ ;[Red]\-#,##0.00\ "/>
  </numFmts>
  <fonts count="22" x14ac:knownFonts="1">
    <font>
      <sz val="10"/>
      <name val="Arial"/>
    </font>
    <font>
      <sz val="10"/>
      <name val="Arial"/>
      <family val="2"/>
    </font>
    <font>
      <b/>
      <sz val="10"/>
      <name val="Arial"/>
      <family val="2"/>
    </font>
    <font>
      <sz val="8"/>
      <name val="Arial"/>
      <family val="2"/>
    </font>
    <font>
      <sz val="12"/>
      <name val="Arial"/>
      <family val="2"/>
    </font>
    <font>
      <sz val="16"/>
      <name val="Arial"/>
      <family val="2"/>
    </font>
    <font>
      <b/>
      <sz val="11"/>
      <color theme="1"/>
      <name val="Calibri"/>
      <family val="2"/>
      <scheme val="minor"/>
    </font>
    <font>
      <b/>
      <sz val="10"/>
      <color rgb="FF0070C0"/>
      <name val="Arial"/>
      <family val="2"/>
    </font>
    <font>
      <sz val="10"/>
      <color indexed="8"/>
      <name val="Arial"/>
      <family val="2"/>
    </font>
    <font>
      <sz val="10"/>
      <color theme="0" tint="-0.34998626667073579"/>
      <name val="Arial"/>
      <family val="2"/>
    </font>
    <font>
      <sz val="16"/>
      <color rgb="FF0070C0"/>
      <name val="Arial"/>
      <family val="2"/>
    </font>
    <font>
      <b/>
      <sz val="10"/>
      <color rgb="FFC00000"/>
      <name val="Arial"/>
      <family val="2"/>
    </font>
    <font>
      <b/>
      <u/>
      <sz val="10"/>
      <color rgb="FFC00000"/>
      <name val="Arial"/>
      <family val="2"/>
    </font>
    <font>
      <b/>
      <sz val="12"/>
      <color rgb="FFC00000"/>
      <name val="Arial"/>
      <family val="2"/>
    </font>
    <font>
      <b/>
      <sz val="12"/>
      <color rgb="FF0070C0"/>
      <name val="Arial"/>
      <family val="2"/>
    </font>
    <font>
      <sz val="16"/>
      <color rgb="FFC00000"/>
      <name val="Arial"/>
      <family val="2"/>
    </font>
    <font>
      <b/>
      <sz val="14"/>
      <name val="Arial"/>
      <family val="2"/>
    </font>
    <font>
      <sz val="14"/>
      <name val="Arial"/>
      <family val="2"/>
    </font>
    <font>
      <b/>
      <u/>
      <sz val="14"/>
      <name val="Arial"/>
      <family val="2"/>
    </font>
    <font>
      <b/>
      <sz val="12"/>
      <name val="Arial"/>
      <family val="2"/>
    </font>
    <font>
      <sz val="12"/>
      <color indexed="9"/>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8" fillId="0" borderId="0"/>
  </cellStyleXfs>
  <cellXfs count="114">
    <xf numFmtId="0" fontId="0" fillId="0" borderId="0" xfId="0"/>
    <xf numFmtId="49" fontId="0" fillId="0" borderId="0" xfId="0" applyNumberFormat="1"/>
    <xf numFmtId="0" fontId="4" fillId="0" borderId="0" xfId="0" applyFont="1"/>
    <xf numFmtId="0" fontId="5" fillId="0" borderId="0" xfId="0" applyFont="1"/>
    <xf numFmtId="49" fontId="5" fillId="0" borderId="0" xfId="0" applyNumberFormat="1" applyFont="1"/>
    <xf numFmtId="0" fontId="0" fillId="0" borderId="0" xfId="0" applyAlignment="1">
      <alignment vertical="center"/>
    </xf>
    <xf numFmtId="0" fontId="7" fillId="0" borderId="0" xfId="0" applyFont="1" applyAlignment="1">
      <alignment vertical="center"/>
    </xf>
    <xf numFmtId="0" fontId="1" fillId="0" borderId="0" xfId="2" applyFont="1" applyFill="1" applyBorder="1" applyAlignment="1">
      <alignment wrapText="1"/>
    </xf>
    <xf numFmtId="0" fontId="6" fillId="0" borderId="0" xfId="0" applyFont="1" applyBorder="1" applyAlignment="1">
      <alignment horizontal="center" vertical="center"/>
    </xf>
    <xf numFmtId="0" fontId="1" fillId="0" borderId="0" xfId="0" applyFont="1" applyAlignment="1">
      <alignment vertical="center"/>
    </xf>
    <xf numFmtId="44" fontId="1" fillId="0" borderId="0" xfId="1" applyFont="1" applyAlignment="1">
      <alignment vertical="center"/>
    </xf>
    <xf numFmtId="166" fontId="1" fillId="0" borderId="0" xfId="0" applyNumberFormat="1" applyFont="1" applyAlignment="1">
      <alignment vertical="center"/>
    </xf>
    <xf numFmtId="0" fontId="1" fillId="0" borderId="0" xfId="0" applyFont="1" applyAlignment="1">
      <alignment horizontal="center" vertical="center"/>
    </xf>
    <xf numFmtId="0" fontId="9" fillId="0" borderId="0" xfId="2" applyFont="1" applyFill="1" applyBorder="1" applyAlignment="1">
      <alignment vertical="center" wrapText="1"/>
    </xf>
    <xf numFmtId="49" fontId="10" fillId="0" borderId="0" xfId="0" applyNumberFormat="1" applyFont="1" applyAlignment="1">
      <alignment vertical="center"/>
    </xf>
    <xf numFmtId="165" fontId="10" fillId="0" borderId="0" xfId="0" applyNumberFormat="1" applyFont="1" applyAlignment="1">
      <alignment vertical="center"/>
    </xf>
    <xf numFmtId="0" fontId="10" fillId="0" borderId="0" xfId="0" applyFont="1" applyAlignment="1">
      <alignment vertical="center"/>
    </xf>
    <xf numFmtId="14" fontId="14" fillId="0" borderId="0" xfId="0" applyNumberFormat="1" applyFont="1" applyAlignment="1">
      <alignment horizontal="center" vertical="center"/>
    </xf>
    <xf numFmtId="49" fontId="15" fillId="0" borderId="0" xfId="0" applyNumberFormat="1" applyFont="1" applyAlignment="1">
      <alignment vertical="center"/>
    </xf>
    <xf numFmtId="165" fontId="15" fillId="0" borderId="0" xfId="0" applyNumberFormat="1" applyFont="1" applyAlignment="1">
      <alignment vertical="center"/>
    </xf>
    <xf numFmtId="0" fontId="16" fillId="6" borderId="0" xfId="0" applyFont="1" applyFill="1" applyBorder="1" applyAlignment="1" applyProtection="1">
      <alignment vertical="center"/>
    </xf>
    <xf numFmtId="0" fontId="17" fillId="6" borderId="0" xfId="0" applyFont="1" applyFill="1" applyAlignment="1">
      <alignment vertical="center"/>
    </xf>
    <xf numFmtId="166" fontId="17" fillId="6" borderId="0" xfId="0" applyNumberFormat="1" applyFont="1" applyFill="1" applyAlignment="1">
      <alignment vertical="center"/>
    </xf>
    <xf numFmtId="44" fontId="17" fillId="6" borderId="0" xfId="1" applyFont="1" applyFill="1" applyAlignment="1">
      <alignment vertical="center"/>
    </xf>
    <xf numFmtId="0" fontId="16" fillId="6" borderId="0" xfId="0" applyFont="1" applyFill="1" applyAlignment="1">
      <alignment horizontal="right" vertical="center"/>
    </xf>
    <xf numFmtId="0" fontId="1" fillId="6" borderId="0" xfId="0" applyFont="1" applyFill="1" applyAlignment="1">
      <alignment horizontal="center" vertical="center"/>
    </xf>
    <xf numFmtId="0" fontId="1" fillId="6" borderId="0" xfId="0" applyFont="1" applyFill="1" applyAlignment="1">
      <alignment vertical="center"/>
    </xf>
    <xf numFmtId="166" fontId="1" fillId="6" borderId="0" xfId="0" applyNumberFormat="1" applyFont="1" applyFill="1" applyAlignment="1">
      <alignment vertical="center"/>
    </xf>
    <xf numFmtId="44" fontId="1" fillId="6" borderId="0" xfId="1" applyFont="1" applyFill="1" applyAlignment="1">
      <alignment vertical="center"/>
    </xf>
    <xf numFmtId="0" fontId="1" fillId="6" borderId="0" xfId="0" applyFont="1" applyFill="1" applyBorder="1" applyAlignment="1" applyProtection="1">
      <alignment horizontal="center" vertical="center"/>
    </xf>
    <xf numFmtId="0" fontId="1" fillId="6" borderId="0" xfId="0" applyFont="1" applyFill="1" applyBorder="1" applyAlignment="1" applyProtection="1">
      <alignment vertical="center"/>
    </xf>
    <xf numFmtId="166" fontId="1" fillId="6" borderId="0" xfId="0" applyNumberFormat="1" applyFont="1" applyFill="1" applyBorder="1" applyAlignment="1" applyProtection="1">
      <alignment horizontal="center" vertical="center"/>
    </xf>
    <xf numFmtId="44" fontId="1" fillId="6" borderId="0" xfId="1" applyFont="1" applyFill="1" applyBorder="1" applyAlignment="1" applyProtection="1">
      <alignment horizontal="center" vertical="center"/>
    </xf>
    <xf numFmtId="44" fontId="1" fillId="6" borderId="0" xfId="1" applyFont="1" applyFill="1" applyBorder="1" applyAlignment="1" applyProtection="1">
      <alignment vertical="center"/>
    </xf>
    <xf numFmtId="0" fontId="2" fillId="6" borderId="16" xfId="0" applyFont="1" applyFill="1" applyBorder="1" applyAlignment="1" applyProtection="1">
      <alignment vertical="center"/>
    </xf>
    <xf numFmtId="166" fontId="2" fillId="6" borderId="0" xfId="0" applyNumberFormat="1" applyFont="1" applyFill="1" applyBorder="1" applyAlignment="1" applyProtection="1">
      <alignment horizontal="center" vertical="center"/>
    </xf>
    <xf numFmtId="166" fontId="1" fillId="6" borderId="0" xfId="0" applyNumberFormat="1" applyFont="1" applyFill="1" applyBorder="1" applyAlignment="1" applyProtection="1">
      <alignment vertical="center"/>
    </xf>
    <xf numFmtId="44" fontId="2" fillId="6" borderId="0" xfId="1" applyFont="1" applyFill="1" applyBorder="1" applyAlignment="1" applyProtection="1">
      <alignment horizontal="center" vertical="center"/>
    </xf>
    <xf numFmtId="0" fontId="2" fillId="6" borderId="0" xfId="0" applyFont="1" applyFill="1" applyAlignment="1">
      <alignment horizontal="right" vertical="center"/>
    </xf>
    <xf numFmtId="0" fontId="2" fillId="6" borderId="19" xfId="0" applyFont="1" applyFill="1" applyBorder="1" applyAlignment="1" applyProtection="1">
      <alignment vertical="center"/>
    </xf>
    <xf numFmtId="0" fontId="2" fillId="6" borderId="2" xfId="0" applyFont="1" applyFill="1" applyBorder="1" applyAlignment="1" applyProtection="1">
      <alignment vertical="center"/>
    </xf>
    <xf numFmtId="0" fontId="4" fillId="2" borderId="1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166" fontId="4" fillId="2" borderId="6" xfId="0" applyNumberFormat="1" applyFont="1" applyFill="1" applyBorder="1" applyAlignment="1" applyProtection="1">
      <alignment horizontal="center" vertical="center" wrapText="1"/>
    </xf>
    <xf numFmtId="166" fontId="4" fillId="3" borderId="6" xfId="0" applyNumberFormat="1" applyFont="1" applyFill="1" applyBorder="1" applyAlignment="1" applyProtection="1">
      <alignment horizontal="center" vertical="center" wrapText="1"/>
    </xf>
    <xf numFmtId="44" fontId="4" fillId="3" borderId="6" xfId="1" applyFont="1" applyFill="1" applyBorder="1" applyAlignment="1" applyProtection="1">
      <alignment horizontal="center" vertical="center" wrapText="1"/>
    </xf>
    <xf numFmtId="44" fontId="4" fillId="3" borderId="7" xfId="1" applyFont="1" applyFill="1" applyBorder="1" applyAlignment="1" applyProtection="1">
      <alignment horizontal="center" vertical="center" wrapText="1"/>
    </xf>
    <xf numFmtId="0" fontId="4"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4" fillId="2" borderId="12" xfId="0"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14" fontId="4" fillId="2" borderId="5" xfId="0" applyNumberFormat="1" applyFont="1" applyFill="1" applyBorder="1" applyAlignment="1" applyProtection="1">
      <alignment horizontal="center" vertical="center"/>
      <protection locked="0"/>
    </xf>
    <xf numFmtId="166" fontId="4" fillId="2" borderId="5" xfId="0" applyNumberFormat="1" applyFont="1" applyFill="1" applyBorder="1" applyAlignment="1" applyProtection="1">
      <alignment horizontal="center" vertical="center"/>
    </xf>
    <xf numFmtId="166" fontId="4" fillId="2" borderId="5" xfId="0" applyNumberFormat="1" applyFont="1" applyFill="1" applyBorder="1" applyAlignment="1" applyProtection="1">
      <alignment horizontal="center" vertical="center"/>
      <protection locked="0"/>
    </xf>
    <xf numFmtId="166" fontId="4" fillId="3" borderId="1" xfId="0" applyNumberFormat="1" applyFont="1" applyFill="1" applyBorder="1" applyAlignment="1" applyProtection="1">
      <alignment horizontal="center" vertical="center"/>
    </xf>
    <xf numFmtId="44" fontId="4" fillId="3" borderId="1" xfId="1" applyFont="1" applyFill="1" applyBorder="1" applyAlignment="1" applyProtection="1">
      <alignment horizontal="center" vertical="center"/>
    </xf>
    <xf numFmtId="44" fontId="4" fillId="3" borderId="4" xfId="1" applyFont="1" applyFill="1" applyBorder="1" applyAlignment="1" applyProtection="1">
      <alignment horizontal="center" vertical="center"/>
    </xf>
    <xf numFmtId="0" fontId="20" fillId="2" borderId="0" xfId="0" applyFont="1" applyFill="1" applyBorder="1" applyAlignment="1" applyProtection="1">
      <alignment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166" fontId="4" fillId="4" borderId="7" xfId="0" applyNumberFormat="1" applyFont="1" applyFill="1" applyBorder="1" applyAlignment="1" applyProtection="1">
      <alignment horizontal="center" vertical="center"/>
    </xf>
    <xf numFmtId="44" fontId="4" fillId="2" borderId="0" xfId="1" applyFont="1" applyFill="1" applyBorder="1" applyAlignment="1" applyProtection="1">
      <alignment horizontal="center" vertical="center"/>
    </xf>
    <xf numFmtId="44" fontId="4" fillId="2" borderId="0" xfId="1"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166" fontId="19" fillId="2" borderId="0" xfId="0" applyNumberFormat="1" applyFont="1" applyFill="1" applyBorder="1" applyAlignment="1" applyProtection="1">
      <alignment vertical="center"/>
    </xf>
    <xf numFmtId="14" fontId="4" fillId="2" borderId="0" xfId="1" applyNumberFormat="1" applyFont="1" applyFill="1" applyBorder="1" applyAlignment="1" applyProtection="1">
      <alignment vertical="center"/>
      <protection locked="0"/>
    </xf>
    <xf numFmtId="0" fontId="4" fillId="5" borderId="0"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6" borderId="3" xfId="0" applyFont="1" applyFill="1" applyBorder="1" applyAlignment="1" applyProtection="1">
      <alignment vertical="center"/>
    </xf>
    <xf numFmtId="0" fontId="19" fillId="6" borderId="3" xfId="0" applyFont="1" applyFill="1" applyBorder="1" applyAlignment="1" applyProtection="1">
      <alignment vertical="center"/>
    </xf>
    <xf numFmtId="0" fontId="4" fillId="6" borderId="17" xfId="0" applyFont="1" applyFill="1" applyBorder="1" applyAlignment="1" applyProtection="1">
      <alignment vertical="center"/>
    </xf>
    <xf numFmtId="0" fontId="19" fillId="6" borderId="17" xfId="0" applyFont="1" applyFill="1" applyBorder="1" applyAlignment="1" applyProtection="1">
      <alignment vertical="center"/>
    </xf>
    <xf numFmtId="0" fontId="4" fillId="6" borderId="20" xfId="0" applyFont="1" applyFill="1" applyBorder="1" applyAlignment="1" applyProtection="1">
      <alignment vertical="center"/>
    </xf>
    <xf numFmtId="0" fontId="19" fillId="6" borderId="20" xfId="0" applyFont="1" applyFill="1" applyBorder="1" applyAlignment="1" applyProtection="1">
      <alignment vertical="center"/>
    </xf>
    <xf numFmtId="0" fontId="19" fillId="5" borderId="0" xfId="0" applyFont="1" applyFill="1" applyBorder="1" applyAlignment="1" applyProtection="1">
      <alignment horizontal="center" vertical="center"/>
      <protection locked="0"/>
    </xf>
    <xf numFmtId="0" fontId="2" fillId="6" borderId="24" xfId="0" applyFont="1" applyFill="1" applyBorder="1" applyAlignment="1" applyProtection="1">
      <alignment vertical="center"/>
    </xf>
    <xf numFmtId="0" fontId="4" fillId="6" borderId="0" xfId="0" applyFont="1" applyFill="1" applyBorder="1" applyAlignment="1" applyProtection="1">
      <alignment vertical="center"/>
    </xf>
    <xf numFmtId="0" fontId="19" fillId="6" borderId="0" xfId="0" applyFont="1" applyFill="1" applyBorder="1" applyAlignment="1" applyProtection="1">
      <alignment vertical="center"/>
    </xf>
    <xf numFmtId="0" fontId="21" fillId="0" borderId="0" xfId="0" applyFont="1" applyAlignment="1">
      <alignment horizontal="right" vertical="center"/>
    </xf>
    <xf numFmtId="166" fontId="2" fillId="0" borderId="0" xfId="0" applyNumberFormat="1" applyFont="1" applyFill="1" applyBorder="1" applyAlignment="1" applyProtection="1">
      <alignment horizontal="center" vertical="center"/>
    </xf>
    <xf numFmtId="44" fontId="2" fillId="0" borderId="0" xfId="1" applyFont="1" applyFill="1" applyBorder="1" applyAlignment="1" applyProtection="1">
      <alignment horizontal="center" vertical="center"/>
    </xf>
    <xf numFmtId="0" fontId="2" fillId="0" borderId="0" xfId="0" applyFont="1" applyFill="1" applyAlignment="1">
      <alignment horizontal="right" vertical="center"/>
    </xf>
    <xf numFmtId="164" fontId="19" fillId="6" borderId="17" xfId="0" applyNumberFormat="1" applyFont="1" applyFill="1" applyBorder="1" applyAlignment="1" applyProtection="1">
      <alignment vertical="center"/>
    </xf>
    <xf numFmtId="164" fontId="19" fillId="6" borderId="0" xfId="0" applyNumberFormat="1" applyFont="1" applyFill="1" applyBorder="1" applyAlignment="1" applyProtection="1">
      <alignment vertical="center"/>
    </xf>
    <xf numFmtId="164" fontId="19" fillId="6" borderId="20" xfId="0" applyNumberFormat="1" applyFont="1" applyFill="1" applyBorder="1" applyAlignment="1" applyProtection="1">
      <alignment vertical="center"/>
    </xf>
    <xf numFmtId="164" fontId="19" fillId="6" borderId="3" xfId="0" applyNumberFormat="1" applyFont="1" applyFill="1" applyBorder="1" applyAlignment="1" applyProtection="1">
      <alignment vertical="center"/>
    </xf>
    <xf numFmtId="0" fontId="21" fillId="6" borderId="0" xfId="0" applyFont="1" applyFill="1" applyAlignment="1">
      <alignment horizontal="right" vertical="center"/>
    </xf>
    <xf numFmtId="166" fontId="19" fillId="6" borderId="17" xfId="0" applyNumberFormat="1" applyFont="1" applyFill="1" applyBorder="1" applyAlignment="1" applyProtection="1">
      <alignment vertical="center"/>
    </xf>
    <xf numFmtId="166" fontId="19" fillId="6" borderId="0" xfId="0" applyNumberFormat="1" applyFont="1" applyFill="1" applyBorder="1" applyAlignment="1" applyProtection="1">
      <alignment vertical="center"/>
    </xf>
    <xf numFmtId="166" fontId="19" fillId="6" borderId="20" xfId="0" applyNumberFormat="1" applyFont="1" applyFill="1" applyBorder="1" applyAlignment="1" applyProtection="1">
      <alignment vertical="center"/>
    </xf>
    <xf numFmtId="166" fontId="19" fillId="6" borderId="3" xfId="0" applyNumberFormat="1" applyFont="1" applyFill="1" applyBorder="1" applyAlignment="1" applyProtection="1">
      <alignment vertical="center"/>
    </xf>
    <xf numFmtId="166" fontId="21" fillId="6" borderId="0" xfId="0" applyNumberFormat="1" applyFont="1" applyFill="1" applyBorder="1" applyAlignment="1" applyProtection="1">
      <alignment horizontal="left" vertical="center"/>
    </xf>
    <xf numFmtId="166" fontId="21" fillId="6" borderId="17" xfId="0" applyNumberFormat="1" applyFont="1" applyFill="1" applyBorder="1" applyAlignment="1" applyProtection="1">
      <alignment horizontal="left" vertical="center"/>
    </xf>
    <xf numFmtId="166" fontId="1" fillId="6" borderId="18" xfId="0" applyNumberFormat="1" applyFont="1" applyFill="1" applyBorder="1" applyAlignment="1" applyProtection="1">
      <alignment vertical="center"/>
    </xf>
    <xf numFmtId="166" fontId="1" fillId="6" borderId="25" xfId="0" applyNumberFormat="1" applyFont="1" applyFill="1" applyBorder="1" applyAlignment="1" applyProtection="1">
      <alignment vertical="center"/>
    </xf>
    <xf numFmtId="166" fontId="21" fillId="6" borderId="3" xfId="0" applyNumberFormat="1" applyFont="1" applyFill="1" applyBorder="1" applyAlignment="1" applyProtection="1">
      <alignment horizontal="left" vertical="center"/>
    </xf>
    <xf numFmtId="166" fontId="1" fillId="6" borderId="8" xfId="0" applyNumberFormat="1" applyFont="1" applyFill="1" applyBorder="1" applyAlignment="1" applyProtection="1">
      <alignment vertical="center"/>
    </xf>
    <xf numFmtId="0" fontId="4" fillId="2" borderId="13"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4" borderId="0" xfId="0" applyFont="1" applyFill="1" applyBorder="1" applyAlignment="1" applyProtection="1">
      <alignment horizontal="right" vertical="center"/>
    </xf>
    <xf numFmtId="0" fontId="4" fillId="4" borderId="10" xfId="0" applyFont="1" applyFill="1" applyBorder="1" applyAlignment="1" applyProtection="1">
      <alignment horizontal="right" vertical="center"/>
    </xf>
    <xf numFmtId="44" fontId="4" fillId="2" borderId="0" xfId="1" applyFont="1" applyFill="1" applyBorder="1" applyAlignment="1" applyProtection="1">
      <alignment horizontal="right" vertical="center"/>
    </xf>
    <xf numFmtId="0" fontId="19" fillId="3" borderId="0"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4" fillId="2" borderId="9"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21"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164" fontId="19" fillId="6" borderId="3" xfId="0" applyNumberFormat="1" applyFont="1" applyFill="1" applyBorder="1" applyAlignment="1" applyProtection="1">
      <alignment horizontal="center" vertical="center"/>
    </xf>
    <xf numFmtId="0" fontId="19" fillId="6" borderId="8" xfId="0" applyFont="1" applyFill="1" applyBorder="1" applyAlignment="1" applyProtection="1">
      <alignment horizontal="center" vertical="center"/>
    </xf>
    <xf numFmtId="0" fontId="11" fillId="0" borderId="0" xfId="0" applyFont="1" applyAlignment="1">
      <alignment horizontal="left" vertical="center" wrapText="1"/>
    </xf>
  </cellXfs>
  <cellStyles count="3">
    <cellStyle name="Standard" xfId="0" builtinId="0"/>
    <cellStyle name="Standard_Fachrichtungen" xfId="2" xr:uid="{00000000-0005-0000-0000-000001000000}"/>
    <cellStyle name="Währung" xfId="1" builtinId="4"/>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rlagen\Finanzhilfe\Abrechnung%20A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echnung"/>
      <sheetName val="KV-PV Ordensschwestern"/>
      <sheetName val="Versorgung Ordensschwestern"/>
      <sheetName val="NVK"/>
      <sheetName val="DatNVK"/>
      <sheetName val="Gliederungen"/>
      <sheetName val="Listen"/>
      <sheetName val="Daten"/>
      <sheetName val="Schuljahr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8"/>
  <sheetViews>
    <sheetView tabSelected="1" zoomScale="95" zoomScaleNormal="95" zoomScaleSheetLayoutView="70" workbookViewId="0">
      <pane ySplit="7" topLeftCell="A14" activePane="bottomLeft" state="frozen"/>
      <selection activeCell="E16" sqref="E16"/>
      <selection pane="bottomLeft" activeCell="D4" sqref="D4:E4"/>
    </sheetView>
  </sheetViews>
  <sheetFormatPr baseColWidth="10" defaultColWidth="11.42578125" defaultRowHeight="12.75" x14ac:dyDescent="0.2"/>
  <cols>
    <col min="1" max="1" width="8.42578125" style="12" customWidth="1"/>
    <col min="2" max="2" width="15.42578125" style="9" customWidth="1"/>
    <col min="3" max="3" width="16.85546875" style="9" customWidth="1"/>
    <col min="4" max="4" width="10.85546875" style="9" customWidth="1"/>
    <col min="5" max="5" width="37.85546875" style="9" bestFit="1" customWidth="1"/>
    <col min="6" max="7" width="14.85546875" style="9" customWidth="1"/>
    <col min="8" max="8" width="20.85546875" style="9" customWidth="1"/>
    <col min="9" max="10" width="11.85546875" style="11" customWidth="1"/>
    <col min="11" max="11" width="13.85546875" style="11" customWidth="1"/>
    <col min="12" max="12" width="14.42578125" style="10" customWidth="1"/>
    <col min="13" max="13" width="15.85546875" style="10" customWidth="1"/>
    <col min="14" max="16384" width="11.42578125" style="9"/>
  </cols>
  <sheetData>
    <row r="1" spans="1:15" s="21" customFormat="1" ht="20.100000000000001" customHeight="1" x14ac:dyDescent="0.2">
      <c r="A1" s="20" t="s">
        <v>0</v>
      </c>
      <c r="I1" s="22"/>
      <c r="J1" s="22"/>
      <c r="K1" s="22"/>
      <c r="L1" s="23"/>
      <c r="M1" s="24" t="s">
        <v>14</v>
      </c>
    </row>
    <row r="2" spans="1:15" s="21" customFormat="1" ht="20.100000000000001" customHeight="1" x14ac:dyDescent="0.2">
      <c r="A2" s="20" t="s">
        <v>79</v>
      </c>
      <c r="I2" s="22"/>
      <c r="J2" s="22"/>
      <c r="K2" s="22"/>
      <c r="L2" s="23"/>
      <c r="M2" s="80" t="s">
        <v>83</v>
      </c>
    </row>
    <row r="3" spans="1:15" s="21" customFormat="1" ht="20.100000000000001" customHeight="1" x14ac:dyDescent="0.2">
      <c r="A3" s="20"/>
      <c r="I3" s="22"/>
      <c r="J3" s="22"/>
      <c r="K3" s="22"/>
      <c r="L3" s="23"/>
      <c r="M3" s="24"/>
    </row>
    <row r="4" spans="1:15" s="48" customFormat="1" ht="20.100000000000001" customHeight="1" x14ac:dyDescent="0.2">
      <c r="A4" s="65"/>
      <c r="B4" s="48" t="s">
        <v>42</v>
      </c>
      <c r="D4" s="104"/>
      <c r="E4" s="104"/>
      <c r="F4" s="76"/>
      <c r="G4" s="49"/>
      <c r="H4" s="49"/>
      <c r="I4" s="66"/>
      <c r="J4" s="66"/>
      <c r="K4" s="103" t="s">
        <v>31</v>
      </c>
      <c r="L4" s="103"/>
      <c r="M4" s="67"/>
    </row>
    <row r="5" spans="1:15" s="48" customFormat="1" ht="20.100000000000001" customHeight="1" x14ac:dyDescent="0.2">
      <c r="A5" s="65"/>
      <c r="B5" s="48" t="s">
        <v>34</v>
      </c>
      <c r="C5" s="68"/>
      <c r="D5" s="49"/>
      <c r="E5" s="64" t="s">
        <v>35</v>
      </c>
      <c r="F5" s="105"/>
      <c r="G5" s="105"/>
      <c r="H5" s="105"/>
      <c r="I5" s="66"/>
      <c r="J5" s="66"/>
      <c r="K5" s="66"/>
      <c r="L5" s="63"/>
      <c r="M5" s="63"/>
    </row>
    <row r="6" spans="1:15" s="48" customFormat="1" ht="20.100000000000001" customHeight="1" thickBot="1" x14ac:dyDescent="0.25">
      <c r="A6" s="65"/>
      <c r="B6" s="49" t="s">
        <v>5</v>
      </c>
      <c r="C6" s="69"/>
      <c r="D6" s="49"/>
      <c r="E6" s="49"/>
      <c r="F6" s="49"/>
      <c r="G6" s="49"/>
      <c r="H6" s="49"/>
      <c r="I6" s="66"/>
      <c r="J6" s="66"/>
      <c r="K6" s="66"/>
      <c r="L6" s="63"/>
      <c r="M6" s="63"/>
    </row>
    <row r="7" spans="1:15" s="48" customFormat="1" ht="75.75" thickBot="1" x14ac:dyDescent="0.25">
      <c r="A7" s="41" t="s">
        <v>72</v>
      </c>
      <c r="B7" s="106" t="s">
        <v>1</v>
      </c>
      <c r="C7" s="107"/>
      <c r="D7" s="107"/>
      <c r="E7" s="42" t="s">
        <v>2</v>
      </c>
      <c r="F7" s="42" t="s">
        <v>3</v>
      </c>
      <c r="G7" s="43" t="s">
        <v>28</v>
      </c>
      <c r="H7" s="43" t="s">
        <v>29</v>
      </c>
      <c r="I7" s="44" t="s">
        <v>68</v>
      </c>
      <c r="J7" s="44" t="s">
        <v>67</v>
      </c>
      <c r="K7" s="45" t="s">
        <v>69</v>
      </c>
      <c r="L7" s="46" t="s">
        <v>13</v>
      </c>
      <c r="M7" s="47" t="s">
        <v>4</v>
      </c>
      <c r="O7" s="49"/>
    </row>
    <row r="8" spans="1:15" s="48" customFormat="1" ht="20.100000000000001" customHeight="1" x14ac:dyDescent="0.2">
      <c r="A8" s="50">
        <v>1</v>
      </c>
      <c r="B8" s="99"/>
      <c r="C8" s="100"/>
      <c r="D8" s="100"/>
      <c r="E8" s="51"/>
      <c r="F8" s="51"/>
      <c r="G8" s="52"/>
      <c r="H8" s="51"/>
      <c r="I8" s="53" t="str">
        <f t="shared" ref="I8:I9" si="0">IF(ISERROR(VLOOKUP(H8,Zusatzstunden,2,FALSE)),"",VLOOKUP(H8,Zusatzstunden,2,FALSE))</f>
        <v/>
      </c>
      <c r="J8" s="54"/>
      <c r="K8" s="55" t="str">
        <f t="shared" ref="K8:K25" si="1">IF(OR(I8="",J8="",MIN(J8,I8)=0),"",IF(I8&lt;J8,I8,J8))</f>
        <v/>
      </c>
      <c r="L8" s="56" t="str">
        <f t="shared" ref="L8:L9" si="2">IF(K8="","",IF($C$6="","",VLOOKUP($C$6,Stundensätze,2)))</f>
        <v/>
      </c>
      <c r="M8" s="57" t="str">
        <f>IF(ISERROR(L8*K8),"",L8*K8)</f>
        <v/>
      </c>
      <c r="O8" s="58"/>
    </row>
    <row r="9" spans="1:15" s="48" customFormat="1" ht="20.100000000000001" customHeight="1" x14ac:dyDescent="0.2">
      <c r="A9" s="59">
        <v>2</v>
      </c>
      <c r="B9" s="99"/>
      <c r="C9" s="100"/>
      <c r="D9" s="100"/>
      <c r="E9" s="51"/>
      <c r="F9" s="51"/>
      <c r="G9" s="52"/>
      <c r="H9" s="51"/>
      <c r="I9" s="53" t="str">
        <f t="shared" si="0"/>
        <v/>
      </c>
      <c r="J9" s="54"/>
      <c r="K9" s="55" t="str">
        <f t="shared" si="1"/>
        <v/>
      </c>
      <c r="L9" s="56" t="str">
        <f t="shared" si="2"/>
        <v/>
      </c>
      <c r="M9" s="57" t="str">
        <f>IF(ISERROR(L9*K9),"",L9*K9)</f>
        <v/>
      </c>
      <c r="O9" s="58"/>
    </row>
    <row r="10" spans="1:15" s="48" customFormat="1" ht="20.100000000000001" customHeight="1" x14ac:dyDescent="0.2">
      <c r="A10" s="59">
        <v>3</v>
      </c>
      <c r="B10" s="99"/>
      <c r="C10" s="100"/>
      <c r="D10" s="100"/>
      <c r="E10" s="51"/>
      <c r="F10" s="51"/>
      <c r="G10" s="52"/>
      <c r="H10" s="51"/>
      <c r="I10" s="53" t="str">
        <f t="shared" ref="I10:I25" si="3">IF(ISERROR(VLOOKUP(H10,Zusatzstunden,2,FALSE)),"",VLOOKUP(H10,Zusatzstunden,2,FALSE))</f>
        <v/>
      </c>
      <c r="J10" s="54"/>
      <c r="K10" s="55" t="str">
        <f t="shared" si="1"/>
        <v/>
      </c>
      <c r="L10" s="56" t="str">
        <f t="shared" ref="L10:L25" si="4">IF(K10="","",IF($C$6="","",VLOOKUP($C$6,Stundensätze,2)))</f>
        <v/>
      </c>
      <c r="M10" s="57" t="str">
        <f t="shared" ref="M10:M25" si="5">IF(ISERROR(L10*K10),"",L10*K10)</f>
        <v/>
      </c>
      <c r="O10" s="58"/>
    </row>
    <row r="11" spans="1:15" s="48" customFormat="1" ht="20.100000000000001" customHeight="1" x14ac:dyDescent="0.2">
      <c r="A11" s="59">
        <v>4</v>
      </c>
      <c r="B11" s="99"/>
      <c r="C11" s="100"/>
      <c r="D11" s="100"/>
      <c r="E11" s="51"/>
      <c r="F11" s="51"/>
      <c r="G11" s="52"/>
      <c r="H11" s="51"/>
      <c r="I11" s="53" t="str">
        <f t="shared" si="3"/>
        <v/>
      </c>
      <c r="J11" s="54"/>
      <c r="K11" s="55" t="str">
        <f t="shared" si="1"/>
        <v/>
      </c>
      <c r="L11" s="56" t="str">
        <f t="shared" si="4"/>
        <v/>
      </c>
      <c r="M11" s="57" t="str">
        <f t="shared" si="5"/>
        <v/>
      </c>
      <c r="O11" s="58"/>
    </row>
    <row r="12" spans="1:15" s="48" customFormat="1" ht="20.100000000000001" customHeight="1" x14ac:dyDescent="0.2">
      <c r="A12" s="59">
        <v>5</v>
      </c>
      <c r="B12" s="99"/>
      <c r="C12" s="100"/>
      <c r="D12" s="100"/>
      <c r="E12" s="51"/>
      <c r="F12" s="51"/>
      <c r="G12" s="52"/>
      <c r="H12" s="51"/>
      <c r="I12" s="53" t="str">
        <f t="shared" si="3"/>
        <v/>
      </c>
      <c r="J12" s="54"/>
      <c r="K12" s="55" t="str">
        <f t="shared" si="1"/>
        <v/>
      </c>
      <c r="L12" s="56" t="str">
        <f t="shared" si="4"/>
        <v/>
      </c>
      <c r="M12" s="57" t="str">
        <f t="shared" si="5"/>
        <v/>
      </c>
      <c r="O12" s="58"/>
    </row>
    <row r="13" spans="1:15" s="48" customFormat="1" ht="20.100000000000001" customHeight="1" x14ac:dyDescent="0.2">
      <c r="A13" s="59">
        <v>6</v>
      </c>
      <c r="B13" s="99"/>
      <c r="C13" s="100"/>
      <c r="D13" s="100"/>
      <c r="E13" s="51"/>
      <c r="F13" s="51"/>
      <c r="G13" s="52"/>
      <c r="H13" s="51"/>
      <c r="I13" s="53" t="str">
        <f t="shared" si="3"/>
        <v/>
      </c>
      <c r="J13" s="54"/>
      <c r="K13" s="55" t="str">
        <f t="shared" si="1"/>
        <v/>
      </c>
      <c r="L13" s="56" t="str">
        <f t="shared" si="4"/>
        <v/>
      </c>
      <c r="M13" s="57" t="str">
        <f t="shared" si="5"/>
        <v/>
      </c>
      <c r="O13" s="58"/>
    </row>
    <row r="14" spans="1:15" s="48" customFormat="1" ht="20.100000000000001" customHeight="1" x14ac:dyDescent="0.2">
      <c r="A14" s="59">
        <v>7</v>
      </c>
      <c r="B14" s="99"/>
      <c r="C14" s="100"/>
      <c r="D14" s="100"/>
      <c r="E14" s="51"/>
      <c r="F14" s="51"/>
      <c r="G14" s="52"/>
      <c r="H14" s="51"/>
      <c r="I14" s="53" t="str">
        <f t="shared" si="3"/>
        <v/>
      </c>
      <c r="J14" s="54"/>
      <c r="K14" s="55" t="str">
        <f t="shared" si="1"/>
        <v/>
      </c>
      <c r="L14" s="56" t="str">
        <f t="shared" si="4"/>
        <v/>
      </c>
      <c r="M14" s="57" t="str">
        <f t="shared" si="5"/>
        <v/>
      </c>
      <c r="O14" s="58"/>
    </row>
    <row r="15" spans="1:15" s="48" customFormat="1" ht="20.100000000000001" customHeight="1" x14ac:dyDescent="0.2">
      <c r="A15" s="59">
        <v>8</v>
      </c>
      <c r="B15" s="99"/>
      <c r="C15" s="100"/>
      <c r="D15" s="100"/>
      <c r="E15" s="51"/>
      <c r="F15" s="51"/>
      <c r="G15" s="52"/>
      <c r="H15" s="51"/>
      <c r="I15" s="53" t="str">
        <f t="shared" si="3"/>
        <v/>
      </c>
      <c r="J15" s="54"/>
      <c r="K15" s="55" t="str">
        <f t="shared" si="1"/>
        <v/>
      </c>
      <c r="L15" s="56" t="str">
        <f t="shared" si="4"/>
        <v/>
      </c>
      <c r="M15" s="57" t="str">
        <f t="shared" si="5"/>
        <v/>
      </c>
      <c r="O15" s="58"/>
    </row>
    <row r="16" spans="1:15" s="48" customFormat="1" ht="20.100000000000001" customHeight="1" x14ac:dyDescent="0.2">
      <c r="A16" s="59">
        <v>9</v>
      </c>
      <c r="B16" s="99"/>
      <c r="C16" s="100"/>
      <c r="D16" s="100"/>
      <c r="E16" s="51"/>
      <c r="F16" s="51"/>
      <c r="G16" s="52"/>
      <c r="H16" s="51"/>
      <c r="I16" s="53" t="str">
        <f t="shared" si="3"/>
        <v/>
      </c>
      <c r="J16" s="54"/>
      <c r="K16" s="55" t="str">
        <f t="shared" si="1"/>
        <v/>
      </c>
      <c r="L16" s="56" t="str">
        <f t="shared" si="4"/>
        <v/>
      </c>
      <c r="M16" s="57" t="str">
        <f t="shared" si="5"/>
        <v/>
      </c>
      <c r="O16" s="58"/>
    </row>
    <row r="17" spans="1:15" s="48" customFormat="1" ht="20.100000000000001" customHeight="1" x14ac:dyDescent="0.2">
      <c r="A17" s="59">
        <v>10</v>
      </c>
      <c r="B17" s="99"/>
      <c r="C17" s="100"/>
      <c r="D17" s="100"/>
      <c r="E17" s="51"/>
      <c r="F17" s="51"/>
      <c r="G17" s="52"/>
      <c r="H17" s="51"/>
      <c r="I17" s="53" t="str">
        <f t="shared" si="3"/>
        <v/>
      </c>
      <c r="J17" s="54"/>
      <c r="K17" s="55" t="str">
        <f t="shared" si="1"/>
        <v/>
      </c>
      <c r="L17" s="56" t="str">
        <f t="shared" si="4"/>
        <v/>
      </c>
      <c r="M17" s="57" t="str">
        <f t="shared" si="5"/>
        <v/>
      </c>
      <c r="O17" s="58"/>
    </row>
    <row r="18" spans="1:15" s="48" customFormat="1" ht="20.100000000000001" customHeight="1" x14ac:dyDescent="0.2">
      <c r="A18" s="59">
        <v>11</v>
      </c>
      <c r="B18" s="99"/>
      <c r="C18" s="100"/>
      <c r="D18" s="100"/>
      <c r="E18" s="51"/>
      <c r="F18" s="51"/>
      <c r="G18" s="52"/>
      <c r="H18" s="51"/>
      <c r="I18" s="53" t="str">
        <f t="shared" si="3"/>
        <v/>
      </c>
      <c r="J18" s="54"/>
      <c r="K18" s="55" t="str">
        <f t="shared" si="1"/>
        <v/>
      </c>
      <c r="L18" s="56" t="str">
        <f t="shared" si="4"/>
        <v/>
      </c>
      <c r="M18" s="57" t="str">
        <f t="shared" si="5"/>
        <v/>
      </c>
      <c r="O18" s="58"/>
    </row>
    <row r="19" spans="1:15" s="48" customFormat="1" ht="20.100000000000001" customHeight="1" x14ac:dyDescent="0.2">
      <c r="A19" s="59">
        <v>12</v>
      </c>
      <c r="B19" s="99"/>
      <c r="C19" s="100"/>
      <c r="D19" s="100"/>
      <c r="E19" s="51"/>
      <c r="F19" s="51"/>
      <c r="G19" s="52"/>
      <c r="H19" s="51"/>
      <c r="I19" s="53" t="str">
        <f t="shared" si="3"/>
        <v/>
      </c>
      <c r="J19" s="54"/>
      <c r="K19" s="55" t="str">
        <f t="shared" si="1"/>
        <v/>
      </c>
      <c r="L19" s="56" t="str">
        <f t="shared" si="4"/>
        <v/>
      </c>
      <c r="M19" s="57" t="str">
        <f t="shared" si="5"/>
        <v/>
      </c>
      <c r="O19" s="58"/>
    </row>
    <row r="20" spans="1:15" s="48" customFormat="1" ht="20.100000000000001" customHeight="1" x14ac:dyDescent="0.2">
      <c r="A20" s="59">
        <v>13</v>
      </c>
      <c r="B20" s="99"/>
      <c r="C20" s="100"/>
      <c r="D20" s="100"/>
      <c r="E20" s="51"/>
      <c r="F20" s="51"/>
      <c r="G20" s="52"/>
      <c r="H20" s="51"/>
      <c r="I20" s="53" t="str">
        <f t="shared" si="3"/>
        <v/>
      </c>
      <c r="J20" s="54"/>
      <c r="K20" s="55" t="str">
        <f t="shared" si="1"/>
        <v/>
      </c>
      <c r="L20" s="56" t="str">
        <f t="shared" si="4"/>
        <v/>
      </c>
      <c r="M20" s="57" t="str">
        <f t="shared" si="5"/>
        <v/>
      </c>
      <c r="O20" s="58"/>
    </row>
    <row r="21" spans="1:15" s="48" customFormat="1" ht="20.100000000000001" customHeight="1" x14ac:dyDescent="0.2">
      <c r="A21" s="59">
        <v>14</v>
      </c>
      <c r="B21" s="99"/>
      <c r="C21" s="100"/>
      <c r="D21" s="100"/>
      <c r="E21" s="51"/>
      <c r="F21" s="51"/>
      <c r="G21" s="52"/>
      <c r="H21" s="51"/>
      <c r="I21" s="53" t="str">
        <f t="shared" si="3"/>
        <v/>
      </c>
      <c r="J21" s="54"/>
      <c r="K21" s="55" t="str">
        <f t="shared" si="1"/>
        <v/>
      </c>
      <c r="L21" s="56" t="str">
        <f t="shared" si="4"/>
        <v/>
      </c>
      <c r="M21" s="57" t="str">
        <f t="shared" si="5"/>
        <v/>
      </c>
      <c r="O21" s="58"/>
    </row>
    <row r="22" spans="1:15" s="48" customFormat="1" ht="20.100000000000001" customHeight="1" x14ac:dyDescent="0.2">
      <c r="A22" s="59">
        <v>15</v>
      </c>
      <c r="B22" s="99"/>
      <c r="C22" s="100"/>
      <c r="D22" s="100"/>
      <c r="E22" s="51"/>
      <c r="F22" s="51"/>
      <c r="G22" s="52"/>
      <c r="H22" s="51"/>
      <c r="I22" s="53" t="str">
        <f t="shared" si="3"/>
        <v/>
      </c>
      <c r="J22" s="54"/>
      <c r="K22" s="55" t="str">
        <f t="shared" si="1"/>
        <v/>
      </c>
      <c r="L22" s="56" t="str">
        <f t="shared" si="4"/>
        <v/>
      </c>
      <c r="M22" s="57" t="str">
        <f t="shared" si="5"/>
        <v/>
      </c>
      <c r="O22" s="58"/>
    </row>
    <row r="23" spans="1:15" s="48" customFormat="1" ht="20.100000000000001" customHeight="1" x14ac:dyDescent="0.2">
      <c r="A23" s="59">
        <v>16</v>
      </c>
      <c r="B23" s="99"/>
      <c r="C23" s="100"/>
      <c r="D23" s="100"/>
      <c r="E23" s="51"/>
      <c r="F23" s="51"/>
      <c r="G23" s="52"/>
      <c r="H23" s="51"/>
      <c r="I23" s="53" t="str">
        <f t="shared" si="3"/>
        <v/>
      </c>
      <c r="J23" s="54"/>
      <c r="K23" s="55" t="str">
        <f t="shared" si="1"/>
        <v/>
      </c>
      <c r="L23" s="56" t="str">
        <f t="shared" si="4"/>
        <v/>
      </c>
      <c r="M23" s="57" t="str">
        <f t="shared" si="5"/>
        <v/>
      </c>
      <c r="O23" s="58"/>
    </row>
    <row r="24" spans="1:15" s="48" customFormat="1" ht="20.100000000000001" customHeight="1" x14ac:dyDescent="0.2">
      <c r="A24" s="59">
        <v>17</v>
      </c>
      <c r="B24" s="99"/>
      <c r="C24" s="100"/>
      <c r="D24" s="100"/>
      <c r="E24" s="51"/>
      <c r="F24" s="51"/>
      <c r="G24" s="52"/>
      <c r="H24" s="51"/>
      <c r="I24" s="53" t="str">
        <f t="shared" si="3"/>
        <v/>
      </c>
      <c r="J24" s="54"/>
      <c r="K24" s="55" t="str">
        <f t="shared" si="1"/>
        <v/>
      </c>
      <c r="L24" s="56" t="str">
        <f t="shared" si="4"/>
        <v/>
      </c>
      <c r="M24" s="57" t="str">
        <f t="shared" si="5"/>
        <v/>
      </c>
      <c r="O24" s="58"/>
    </row>
    <row r="25" spans="1:15" s="48" customFormat="1" ht="20.100000000000001" customHeight="1" thickBot="1" x14ac:dyDescent="0.25">
      <c r="A25" s="59">
        <v>18</v>
      </c>
      <c r="B25" s="99"/>
      <c r="C25" s="100"/>
      <c r="D25" s="100"/>
      <c r="E25" s="51"/>
      <c r="F25" s="51"/>
      <c r="G25" s="52"/>
      <c r="H25" s="51"/>
      <c r="I25" s="53" t="str">
        <f t="shared" si="3"/>
        <v/>
      </c>
      <c r="J25" s="54"/>
      <c r="K25" s="55" t="str">
        <f t="shared" si="1"/>
        <v/>
      </c>
      <c r="L25" s="56" t="str">
        <f t="shared" si="4"/>
        <v/>
      </c>
      <c r="M25" s="57" t="str">
        <f t="shared" si="5"/>
        <v/>
      </c>
      <c r="O25" s="58"/>
    </row>
    <row r="26" spans="1:15" s="48" customFormat="1" ht="20.100000000000001" customHeight="1" thickBot="1" x14ac:dyDescent="0.25">
      <c r="A26" s="60"/>
      <c r="H26" s="101" t="s">
        <v>30</v>
      </c>
      <c r="I26" s="101"/>
      <c r="J26" s="102"/>
      <c r="K26" s="61">
        <f>SUM(K8:K25)</f>
        <v>0</v>
      </c>
      <c r="L26" s="62"/>
      <c r="M26" s="63"/>
    </row>
    <row r="27" spans="1:15" s="30" customFormat="1" ht="20.100000000000001" customHeight="1" thickBot="1" x14ac:dyDescent="0.25">
      <c r="A27" s="29"/>
      <c r="H27" s="29"/>
      <c r="I27" s="31"/>
      <c r="J27" s="31"/>
      <c r="K27" s="31"/>
      <c r="L27" s="32"/>
      <c r="M27" s="33"/>
    </row>
    <row r="28" spans="1:15" s="30" customFormat="1" ht="20.100000000000001" customHeight="1" x14ac:dyDescent="0.2">
      <c r="A28" s="29"/>
      <c r="B28" s="34" t="s">
        <v>73</v>
      </c>
      <c r="C28" s="72"/>
      <c r="D28" s="72"/>
      <c r="E28" s="73"/>
      <c r="F28" s="84">
        <f>SUM(M8:M25)</f>
        <v>0</v>
      </c>
      <c r="G28" s="84"/>
      <c r="H28" s="89">
        <f>K26</f>
        <v>0</v>
      </c>
      <c r="I28" s="94" t="s">
        <v>82</v>
      </c>
      <c r="J28" s="95"/>
      <c r="K28" s="81"/>
      <c r="L28" s="82"/>
      <c r="M28" s="83"/>
    </row>
    <row r="29" spans="1:15" s="30" customFormat="1" ht="20.100000000000001" customHeight="1" x14ac:dyDescent="0.2">
      <c r="A29" s="29"/>
      <c r="B29" s="77" t="s">
        <v>74</v>
      </c>
      <c r="C29" s="78"/>
      <c r="D29" s="78"/>
      <c r="E29" s="79"/>
      <c r="F29" s="85">
        <f>'Anlage 1a (2)'!F30:H30</f>
        <v>0</v>
      </c>
      <c r="G29" s="85"/>
      <c r="H29" s="90">
        <f>'Anlage 1a (2)'!K28</f>
        <v>0</v>
      </c>
      <c r="I29" s="93" t="s">
        <v>82</v>
      </c>
      <c r="J29" s="96"/>
      <c r="K29" s="35"/>
      <c r="L29" s="37"/>
      <c r="M29" s="38"/>
    </row>
    <row r="30" spans="1:15" s="30" customFormat="1" ht="20.100000000000001" customHeight="1" thickBot="1" x14ac:dyDescent="0.25">
      <c r="A30" s="29"/>
      <c r="B30" s="39" t="s">
        <v>80</v>
      </c>
      <c r="C30" s="74"/>
      <c r="D30" s="74"/>
      <c r="E30" s="75"/>
      <c r="F30" s="86">
        <f>'Anlage 1a (3)'!F30:H30</f>
        <v>0</v>
      </c>
      <c r="G30" s="86"/>
      <c r="H30" s="91">
        <f>'Anlage 1a (3)'!K28</f>
        <v>0</v>
      </c>
      <c r="I30" s="93" t="s">
        <v>82</v>
      </c>
      <c r="J30" s="96"/>
      <c r="K30" s="35"/>
      <c r="L30" s="37"/>
      <c r="M30" s="38"/>
    </row>
    <row r="31" spans="1:15" s="30" customFormat="1" ht="33" customHeight="1" thickBot="1" x14ac:dyDescent="0.25">
      <c r="A31" s="29"/>
      <c r="B31" s="40" t="s">
        <v>75</v>
      </c>
      <c r="C31" s="70"/>
      <c r="D31" s="70"/>
      <c r="E31" s="71"/>
      <c r="F31" s="87">
        <f>SUM(F28:F30)</f>
        <v>0</v>
      </c>
      <c r="G31" s="87"/>
      <c r="H31" s="92">
        <f>H28+H29+H30</f>
        <v>0</v>
      </c>
      <c r="I31" s="97" t="s">
        <v>82</v>
      </c>
      <c r="J31" s="98"/>
      <c r="K31" s="35"/>
      <c r="L31" s="37"/>
      <c r="M31" s="38"/>
    </row>
    <row r="32" spans="1:15" s="26" customFormat="1" x14ac:dyDescent="0.2">
      <c r="A32" s="25"/>
      <c r="I32" s="27"/>
      <c r="J32" s="27"/>
      <c r="K32" s="27"/>
      <c r="L32" s="28"/>
      <c r="M32" s="28"/>
    </row>
    <row r="33" spans="1:13" s="26" customFormat="1" x14ac:dyDescent="0.2">
      <c r="A33" s="25"/>
      <c r="I33" s="27"/>
      <c r="J33" s="27"/>
      <c r="K33" s="27"/>
      <c r="L33" s="28"/>
      <c r="M33" s="28"/>
    </row>
    <row r="34" spans="1:13" s="26" customFormat="1" x14ac:dyDescent="0.2">
      <c r="A34" s="25"/>
      <c r="I34" s="27"/>
      <c r="J34" s="27"/>
      <c r="K34" s="27"/>
      <c r="L34" s="28"/>
      <c r="M34" s="28"/>
    </row>
    <row r="35" spans="1:13" s="26" customFormat="1" x14ac:dyDescent="0.2">
      <c r="A35" s="25"/>
      <c r="I35" s="27"/>
      <c r="J35" s="27"/>
      <c r="K35" s="27"/>
      <c r="L35" s="28"/>
      <c r="M35" s="28"/>
    </row>
    <row r="36" spans="1:13" s="26" customFormat="1" x14ac:dyDescent="0.2">
      <c r="A36" s="25"/>
      <c r="I36" s="27"/>
      <c r="J36" s="27"/>
      <c r="K36" s="27"/>
      <c r="L36" s="28"/>
      <c r="M36" s="28"/>
    </row>
    <row r="37" spans="1:13" s="26" customFormat="1" x14ac:dyDescent="0.2">
      <c r="A37" s="25"/>
      <c r="I37" s="27"/>
      <c r="J37" s="27"/>
      <c r="K37" s="27"/>
      <c r="L37" s="28"/>
      <c r="M37" s="28"/>
    </row>
    <row r="38" spans="1:13" s="26" customFormat="1" x14ac:dyDescent="0.2">
      <c r="A38" s="25"/>
      <c r="I38" s="27"/>
      <c r="J38" s="27"/>
      <c r="K38" s="27"/>
      <c r="L38" s="28"/>
      <c r="M38" s="28"/>
    </row>
    <row r="39" spans="1:13" s="26" customFormat="1" x14ac:dyDescent="0.2">
      <c r="A39" s="25"/>
      <c r="I39" s="27"/>
      <c r="J39" s="27"/>
      <c r="K39" s="27"/>
      <c r="L39" s="28"/>
      <c r="M39" s="28"/>
    </row>
    <row r="40" spans="1:13" s="26" customFormat="1" x14ac:dyDescent="0.2">
      <c r="A40" s="25"/>
      <c r="I40" s="27"/>
      <c r="J40" s="27"/>
      <c r="K40" s="27"/>
      <c r="L40" s="28"/>
      <c r="M40" s="28"/>
    </row>
    <row r="41" spans="1:13" s="26" customFormat="1" x14ac:dyDescent="0.2">
      <c r="A41" s="25"/>
      <c r="I41" s="27"/>
      <c r="J41" s="27"/>
      <c r="K41" s="27"/>
      <c r="L41" s="28"/>
      <c r="M41" s="28"/>
    </row>
    <row r="42" spans="1:13" s="26" customFormat="1" x14ac:dyDescent="0.2">
      <c r="A42" s="25"/>
      <c r="I42" s="27"/>
      <c r="J42" s="27"/>
      <c r="K42" s="27"/>
      <c r="L42" s="28"/>
      <c r="M42" s="28"/>
    </row>
    <row r="43" spans="1:13" s="26" customFormat="1" x14ac:dyDescent="0.2">
      <c r="A43" s="25"/>
      <c r="I43" s="27"/>
      <c r="J43" s="27"/>
      <c r="K43" s="27"/>
      <c r="L43" s="28"/>
      <c r="M43" s="28"/>
    </row>
    <row r="44" spans="1:13" s="26" customFormat="1" x14ac:dyDescent="0.2">
      <c r="A44" s="25"/>
      <c r="I44" s="27"/>
      <c r="J44" s="27"/>
      <c r="K44" s="27"/>
      <c r="L44" s="28"/>
      <c r="M44" s="28"/>
    </row>
    <row r="45" spans="1:13" s="26" customFormat="1" x14ac:dyDescent="0.2">
      <c r="A45" s="25"/>
      <c r="I45" s="27"/>
      <c r="J45" s="27"/>
      <c r="K45" s="27"/>
      <c r="L45" s="28"/>
      <c r="M45" s="28"/>
    </row>
    <row r="46" spans="1:13" s="26" customFormat="1" x14ac:dyDescent="0.2">
      <c r="A46" s="25"/>
      <c r="I46" s="27"/>
      <c r="J46" s="27"/>
      <c r="K46" s="27"/>
      <c r="L46" s="28"/>
      <c r="M46" s="28"/>
    </row>
    <row r="47" spans="1:13" s="26" customFormat="1" x14ac:dyDescent="0.2">
      <c r="A47" s="25"/>
      <c r="I47" s="27"/>
      <c r="J47" s="27"/>
      <c r="K47" s="27"/>
      <c r="L47" s="28"/>
      <c r="M47" s="28"/>
    </row>
    <row r="48" spans="1:13" s="26" customFormat="1" x14ac:dyDescent="0.2">
      <c r="A48" s="25"/>
      <c r="I48" s="27"/>
      <c r="J48" s="27"/>
      <c r="K48" s="27"/>
      <c r="L48" s="28"/>
      <c r="M48" s="28"/>
    </row>
    <row r="49" spans="1:13" s="26" customFormat="1" x14ac:dyDescent="0.2">
      <c r="A49" s="25"/>
      <c r="I49" s="27"/>
      <c r="J49" s="27"/>
      <c r="K49" s="27"/>
      <c r="L49" s="28"/>
      <c r="M49" s="28"/>
    </row>
    <row r="50" spans="1:13" s="26" customFormat="1" x14ac:dyDescent="0.2">
      <c r="A50" s="25"/>
      <c r="I50" s="27"/>
      <c r="J50" s="27"/>
      <c r="K50" s="27"/>
      <c r="L50" s="28"/>
      <c r="M50" s="28"/>
    </row>
    <row r="51" spans="1:13" s="26" customFormat="1" x14ac:dyDescent="0.2">
      <c r="A51" s="25"/>
      <c r="I51" s="27"/>
      <c r="J51" s="27"/>
      <c r="K51" s="27"/>
      <c r="L51" s="28"/>
      <c r="M51" s="28"/>
    </row>
    <row r="52" spans="1:13" s="26" customFormat="1" x14ac:dyDescent="0.2">
      <c r="A52" s="25"/>
      <c r="I52" s="27"/>
      <c r="J52" s="27"/>
      <c r="K52" s="27"/>
      <c r="L52" s="28"/>
      <c r="M52" s="28"/>
    </row>
    <row r="53" spans="1:13" s="26" customFormat="1" x14ac:dyDescent="0.2">
      <c r="A53" s="25"/>
      <c r="I53" s="27"/>
      <c r="J53" s="27"/>
      <c r="K53" s="27"/>
      <c r="L53" s="28"/>
      <c r="M53" s="28"/>
    </row>
    <row r="54" spans="1:13" s="26" customFormat="1" x14ac:dyDescent="0.2">
      <c r="A54" s="25"/>
      <c r="I54" s="27"/>
      <c r="J54" s="27"/>
      <c r="K54" s="27"/>
      <c r="L54" s="28"/>
      <c r="M54" s="28"/>
    </row>
    <row r="55" spans="1:13" s="26" customFormat="1" x14ac:dyDescent="0.2">
      <c r="A55" s="25"/>
      <c r="I55" s="27"/>
      <c r="J55" s="27"/>
      <c r="K55" s="27"/>
      <c r="L55" s="28"/>
      <c r="M55" s="28"/>
    </row>
    <row r="56" spans="1:13" s="26" customFormat="1" x14ac:dyDescent="0.2">
      <c r="A56" s="25"/>
      <c r="I56" s="27"/>
      <c r="J56" s="27"/>
      <c r="K56" s="27"/>
      <c r="L56" s="28"/>
      <c r="M56" s="28"/>
    </row>
    <row r="57" spans="1:13" s="26" customFormat="1" x14ac:dyDescent="0.2">
      <c r="A57" s="25"/>
      <c r="I57" s="27"/>
      <c r="J57" s="27"/>
      <c r="K57" s="27"/>
      <c r="L57" s="28"/>
      <c r="M57" s="28"/>
    </row>
    <row r="58" spans="1:13" s="26" customFormat="1" x14ac:dyDescent="0.2">
      <c r="A58" s="25"/>
      <c r="I58" s="27"/>
      <c r="J58" s="27"/>
      <c r="K58" s="27"/>
      <c r="L58" s="28"/>
      <c r="M58" s="28"/>
    </row>
    <row r="59" spans="1:13" s="26" customFormat="1" x14ac:dyDescent="0.2">
      <c r="A59" s="25"/>
      <c r="I59" s="27"/>
      <c r="J59" s="27"/>
      <c r="K59" s="27"/>
      <c r="L59" s="28"/>
      <c r="M59" s="28"/>
    </row>
    <row r="60" spans="1:13" s="26" customFormat="1" x14ac:dyDescent="0.2">
      <c r="A60" s="25"/>
      <c r="I60" s="27"/>
      <c r="J60" s="27"/>
      <c r="K60" s="27"/>
      <c r="L60" s="28"/>
      <c r="M60" s="28"/>
    </row>
    <row r="61" spans="1:13" s="26" customFormat="1" x14ac:dyDescent="0.2">
      <c r="A61" s="25"/>
      <c r="I61" s="27"/>
      <c r="J61" s="27"/>
      <c r="K61" s="27"/>
      <c r="L61" s="28"/>
      <c r="M61" s="28"/>
    </row>
    <row r="62" spans="1:13" s="26" customFormat="1" x14ac:dyDescent="0.2">
      <c r="A62" s="25"/>
      <c r="I62" s="27"/>
      <c r="J62" s="27"/>
      <c r="K62" s="27"/>
      <c r="L62" s="28"/>
      <c r="M62" s="28"/>
    </row>
    <row r="63" spans="1:13" s="26" customFormat="1" x14ac:dyDescent="0.2">
      <c r="A63" s="25"/>
      <c r="I63" s="27"/>
      <c r="J63" s="27"/>
      <c r="K63" s="27"/>
      <c r="L63" s="28"/>
      <c r="M63" s="28"/>
    </row>
    <row r="64" spans="1:13" s="26" customFormat="1" x14ac:dyDescent="0.2">
      <c r="A64" s="25"/>
      <c r="I64" s="27"/>
      <c r="J64" s="27"/>
      <c r="K64" s="27"/>
      <c r="L64" s="28"/>
      <c r="M64" s="28"/>
    </row>
    <row r="65" spans="1:13" s="26" customFormat="1" x14ac:dyDescent="0.2">
      <c r="A65" s="25"/>
      <c r="I65" s="27"/>
      <c r="J65" s="27"/>
      <c r="K65" s="27"/>
      <c r="L65" s="28"/>
      <c r="M65" s="28"/>
    </row>
    <row r="66" spans="1:13" s="26" customFormat="1" x14ac:dyDescent="0.2">
      <c r="A66" s="25"/>
      <c r="I66" s="27"/>
      <c r="J66" s="27"/>
      <c r="K66" s="27"/>
      <c r="L66" s="28"/>
      <c r="M66" s="28"/>
    </row>
    <row r="67" spans="1:13" s="26" customFormat="1" x14ac:dyDescent="0.2">
      <c r="A67" s="25"/>
      <c r="I67" s="27"/>
      <c r="J67" s="27"/>
      <c r="K67" s="27"/>
      <c r="L67" s="28"/>
      <c r="M67" s="28"/>
    </row>
    <row r="68" spans="1:13" s="26" customFormat="1" x14ac:dyDescent="0.2">
      <c r="A68" s="25"/>
      <c r="I68" s="27"/>
      <c r="J68" s="27"/>
      <c r="K68" s="27"/>
      <c r="L68" s="28"/>
      <c r="M68" s="28"/>
    </row>
    <row r="69" spans="1:13" s="26" customFormat="1" x14ac:dyDescent="0.2">
      <c r="A69" s="25"/>
      <c r="I69" s="27"/>
      <c r="J69" s="27"/>
      <c r="K69" s="27"/>
      <c r="L69" s="28"/>
      <c r="M69" s="28"/>
    </row>
    <row r="70" spans="1:13" s="26" customFormat="1" x14ac:dyDescent="0.2">
      <c r="A70" s="25"/>
      <c r="I70" s="27"/>
      <c r="J70" s="27"/>
      <c r="K70" s="27"/>
      <c r="L70" s="28"/>
      <c r="M70" s="28"/>
    </row>
    <row r="71" spans="1:13" s="26" customFormat="1" x14ac:dyDescent="0.2">
      <c r="A71" s="25"/>
      <c r="I71" s="27"/>
      <c r="J71" s="27"/>
      <c r="K71" s="27"/>
      <c r="L71" s="28"/>
      <c r="M71" s="28"/>
    </row>
    <row r="72" spans="1:13" s="26" customFormat="1" x14ac:dyDescent="0.2">
      <c r="A72" s="25"/>
      <c r="I72" s="27"/>
      <c r="J72" s="27"/>
      <c r="K72" s="27"/>
      <c r="L72" s="28"/>
      <c r="M72" s="28"/>
    </row>
    <row r="73" spans="1:13" s="26" customFormat="1" x14ac:dyDescent="0.2">
      <c r="A73" s="25"/>
      <c r="I73" s="27"/>
      <c r="J73" s="27"/>
      <c r="K73" s="27"/>
      <c r="L73" s="28"/>
      <c r="M73" s="28"/>
    </row>
    <row r="74" spans="1:13" s="26" customFormat="1" x14ac:dyDescent="0.2">
      <c r="A74" s="25"/>
      <c r="I74" s="27"/>
      <c r="J74" s="27"/>
      <c r="K74" s="27"/>
      <c r="L74" s="28"/>
      <c r="M74" s="28"/>
    </row>
    <row r="75" spans="1:13" s="26" customFormat="1" x14ac:dyDescent="0.2">
      <c r="A75" s="25"/>
      <c r="I75" s="27"/>
      <c r="J75" s="27"/>
      <c r="K75" s="27"/>
      <c r="L75" s="28"/>
      <c r="M75" s="28"/>
    </row>
    <row r="76" spans="1:13" s="26" customFormat="1" x14ac:dyDescent="0.2">
      <c r="A76" s="25"/>
      <c r="I76" s="27"/>
      <c r="J76" s="27"/>
      <c r="K76" s="27"/>
      <c r="L76" s="28"/>
      <c r="M76" s="28"/>
    </row>
    <row r="77" spans="1:13" s="26" customFormat="1" x14ac:dyDescent="0.2">
      <c r="A77" s="25"/>
      <c r="I77" s="27"/>
      <c r="J77" s="27"/>
      <c r="K77" s="27"/>
      <c r="L77" s="28"/>
      <c r="M77" s="28"/>
    </row>
    <row r="78" spans="1:13" s="26" customFormat="1" x14ac:dyDescent="0.2">
      <c r="A78" s="25"/>
      <c r="I78" s="27"/>
      <c r="J78" s="27"/>
      <c r="K78" s="27"/>
      <c r="L78" s="28"/>
      <c r="M78" s="28"/>
    </row>
    <row r="79" spans="1:13" s="26" customFormat="1" x14ac:dyDescent="0.2">
      <c r="A79" s="25"/>
      <c r="I79" s="27"/>
      <c r="J79" s="27"/>
      <c r="K79" s="27"/>
      <c r="L79" s="28"/>
      <c r="M79" s="28"/>
    </row>
    <row r="80" spans="1:13" s="26" customFormat="1" x14ac:dyDescent="0.2">
      <c r="A80" s="25"/>
      <c r="I80" s="27"/>
      <c r="J80" s="27"/>
      <c r="K80" s="27"/>
      <c r="L80" s="28"/>
      <c r="M80" s="28"/>
    </row>
    <row r="81" spans="1:13" s="26" customFormat="1" x14ac:dyDescent="0.2">
      <c r="A81" s="25"/>
      <c r="I81" s="27"/>
      <c r="J81" s="27"/>
      <c r="K81" s="27"/>
      <c r="L81" s="28"/>
      <c r="M81" s="28"/>
    </row>
    <row r="82" spans="1:13" s="26" customFormat="1" x14ac:dyDescent="0.2">
      <c r="A82" s="25"/>
      <c r="I82" s="27"/>
      <c r="J82" s="27"/>
      <c r="K82" s="27"/>
      <c r="L82" s="28"/>
      <c r="M82" s="28"/>
    </row>
    <row r="83" spans="1:13" s="26" customFormat="1" x14ac:dyDescent="0.2">
      <c r="A83" s="25"/>
      <c r="I83" s="27"/>
      <c r="J83" s="27"/>
      <c r="K83" s="27"/>
      <c r="L83" s="28"/>
      <c r="M83" s="28"/>
    </row>
    <row r="84" spans="1:13" s="26" customFormat="1" x14ac:dyDescent="0.2">
      <c r="A84" s="25"/>
      <c r="I84" s="27"/>
      <c r="J84" s="27"/>
      <c r="K84" s="27"/>
      <c r="L84" s="28"/>
      <c r="M84" s="28"/>
    </row>
    <row r="85" spans="1:13" s="26" customFormat="1" x14ac:dyDescent="0.2">
      <c r="A85" s="25"/>
      <c r="I85" s="27"/>
      <c r="J85" s="27"/>
      <c r="K85" s="27"/>
      <c r="L85" s="28"/>
      <c r="M85" s="28"/>
    </row>
    <row r="86" spans="1:13" s="26" customFormat="1" x14ac:dyDescent="0.2">
      <c r="A86" s="25"/>
      <c r="I86" s="27"/>
      <c r="J86" s="27"/>
      <c r="K86" s="27"/>
      <c r="L86" s="28"/>
      <c r="M86" s="28"/>
    </row>
    <row r="87" spans="1:13" s="26" customFormat="1" x14ac:dyDescent="0.2">
      <c r="A87" s="25"/>
      <c r="I87" s="27"/>
      <c r="J87" s="27"/>
      <c r="K87" s="27"/>
      <c r="L87" s="28"/>
      <c r="M87" s="28"/>
    </row>
    <row r="88" spans="1:13" s="26" customFormat="1" x14ac:dyDescent="0.2">
      <c r="A88" s="25"/>
      <c r="I88" s="27"/>
      <c r="J88" s="27"/>
      <c r="K88" s="27"/>
      <c r="L88" s="28"/>
      <c r="M88" s="28"/>
    </row>
    <row r="89" spans="1:13" s="26" customFormat="1" x14ac:dyDescent="0.2">
      <c r="A89" s="25"/>
      <c r="I89" s="27"/>
      <c r="J89" s="27"/>
      <c r="K89" s="27"/>
      <c r="L89" s="28"/>
      <c r="M89" s="28"/>
    </row>
    <row r="90" spans="1:13" s="26" customFormat="1" x14ac:dyDescent="0.2">
      <c r="A90" s="25"/>
      <c r="I90" s="27"/>
      <c r="J90" s="27"/>
      <c r="K90" s="27"/>
      <c r="L90" s="28"/>
      <c r="M90" s="28"/>
    </row>
    <row r="91" spans="1:13" s="26" customFormat="1" x14ac:dyDescent="0.2">
      <c r="A91" s="25"/>
      <c r="I91" s="27"/>
      <c r="J91" s="27"/>
      <c r="K91" s="27"/>
      <c r="L91" s="28"/>
      <c r="M91" s="28"/>
    </row>
    <row r="92" spans="1:13" s="26" customFormat="1" x14ac:dyDescent="0.2">
      <c r="A92" s="25"/>
      <c r="I92" s="27"/>
      <c r="J92" s="27"/>
      <c r="K92" s="27"/>
      <c r="L92" s="28"/>
      <c r="M92" s="28"/>
    </row>
    <row r="93" spans="1:13" s="26" customFormat="1" x14ac:dyDescent="0.2">
      <c r="A93" s="25"/>
      <c r="I93" s="27"/>
      <c r="J93" s="27"/>
      <c r="K93" s="27"/>
      <c r="L93" s="28"/>
      <c r="M93" s="28"/>
    </row>
    <row r="94" spans="1:13" s="26" customFormat="1" x14ac:dyDescent="0.2">
      <c r="A94" s="25"/>
      <c r="I94" s="27"/>
      <c r="J94" s="27"/>
      <c r="K94" s="27"/>
      <c r="L94" s="28"/>
      <c r="M94" s="28"/>
    </row>
    <row r="95" spans="1:13" s="26" customFormat="1" x14ac:dyDescent="0.2">
      <c r="A95" s="25"/>
      <c r="I95" s="27"/>
      <c r="J95" s="27"/>
      <c r="K95" s="27"/>
      <c r="L95" s="28"/>
      <c r="M95" s="28"/>
    </row>
    <row r="96" spans="1:13" s="26" customFormat="1" x14ac:dyDescent="0.2">
      <c r="A96" s="25"/>
      <c r="I96" s="27"/>
      <c r="J96" s="27"/>
      <c r="K96" s="27"/>
      <c r="L96" s="28"/>
      <c r="M96" s="28"/>
    </row>
    <row r="97" spans="1:13" s="26" customFormat="1" x14ac:dyDescent="0.2">
      <c r="A97" s="25"/>
      <c r="I97" s="27"/>
      <c r="J97" s="27"/>
      <c r="K97" s="27"/>
      <c r="L97" s="28"/>
      <c r="M97" s="28"/>
    </row>
    <row r="98" spans="1:13" s="26" customFormat="1" x14ac:dyDescent="0.2">
      <c r="A98" s="25"/>
      <c r="I98" s="27"/>
      <c r="J98" s="27"/>
      <c r="K98" s="27"/>
      <c r="L98" s="28"/>
      <c r="M98" s="28"/>
    </row>
    <row r="99" spans="1:13" s="26" customFormat="1" x14ac:dyDescent="0.2">
      <c r="A99" s="25"/>
      <c r="I99" s="27"/>
      <c r="J99" s="27"/>
      <c r="K99" s="27"/>
      <c r="L99" s="28"/>
      <c r="M99" s="28"/>
    </row>
    <row r="100" spans="1:13" s="26" customFormat="1" x14ac:dyDescent="0.2">
      <c r="A100" s="25"/>
      <c r="I100" s="27"/>
      <c r="J100" s="27"/>
      <c r="K100" s="27"/>
      <c r="L100" s="28"/>
      <c r="M100" s="28"/>
    </row>
    <row r="101" spans="1:13" s="26" customFormat="1" x14ac:dyDescent="0.2">
      <c r="A101" s="25"/>
      <c r="I101" s="27"/>
      <c r="J101" s="27"/>
      <c r="K101" s="27"/>
      <c r="L101" s="28"/>
      <c r="M101" s="28"/>
    </row>
    <row r="102" spans="1:13" s="26" customFormat="1" x14ac:dyDescent="0.2">
      <c r="A102" s="25"/>
      <c r="I102" s="27"/>
      <c r="J102" s="27"/>
      <c r="K102" s="27"/>
      <c r="L102" s="28"/>
      <c r="M102" s="28"/>
    </row>
    <row r="103" spans="1:13" s="26" customFormat="1" x14ac:dyDescent="0.2">
      <c r="A103" s="25"/>
      <c r="I103" s="27"/>
      <c r="J103" s="27"/>
      <c r="K103" s="27"/>
      <c r="L103" s="28"/>
      <c r="M103" s="28"/>
    </row>
    <row r="104" spans="1:13" s="26" customFormat="1" x14ac:dyDescent="0.2">
      <c r="A104" s="25"/>
      <c r="I104" s="27"/>
      <c r="J104" s="27"/>
      <c r="K104" s="27"/>
      <c r="L104" s="28"/>
      <c r="M104" s="28"/>
    </row>
    <row r="105" spans="1:13" s="26" customFormat="1" x14ac:dyDescent="0.2">
      <c r="A105" s="25"/>
      <c r="I105" s="27"/>
      <c r="J105" s="27"/>
      <c r="K105" s="27"/>
      <c r="L105" s="28"/>
      <c r="M105" s="28"/>
    </row>
    <row r="106" spans="1:13" s="26" customFormat="1" x14ac:dyDescent="0.2">
      <c r="A106" s="25"/>
      <c r="I106" s="27"/>
      <c r="J106" s="27"/>
      <c r="K106" s="27"/>
      <c r="L106" s="28"/>
      <c r="M106" s="28"/>
    </row>
    <row r="107" spans="1:13" s="26" customFormat="1" x14ac:dyDescent="0.2">
      <c r="A107" s="25"/>
      <c r="I107" s="27"/>
      <c r="J107" s="27"/>
      <c r="K107" s="27"/>
      <c r="L107" s="28"/>
      <c r="M107" s="28"/>
    </row>
    <row r="108" spans="1:13" s="26" customFormat="1" x14ac:dyDescent="0.2">
      <c r="A108" s="25"/>
      <c r="I108" s="27"/>
      <c r="J108" s="27"/>
      <c r="K108" s="27"/>
      <c r="L108" s="28"/>
      <c r="M108" s="28"/>
    </row>
    <row r="109" spans="1:13" s="26" customFormat="1" x14ac:dyDescent="0.2">
      <c r="A109" s="25"/>
      <c r="I109" s="27"/>
      <c r="J109" s="27"/>
      <c r="K109" s="27"/>
      <c r="L109" s="28"/>
      <c r="M109" s="28"/>
    </row>
    <row r="110" spans="1:13" s="26" customFormat="1" x14ac:dyDescent="0.2">
      <c r="A110" s="25"/>
      <c r="I110" s="27"/>
      <c r="J110" s="27"/>
      <c r="K110" s="27"/>
      <c r="L110" s="28"/>
      <c r="M110" s="28"/>
    </row>
    <row r="111" spans="1:13" s="26" customFormat="1" x14ac:dyDescent="0.2">
      <c r="A111" s="25"/>
      <c r="I111" s="27"/>
      <c r="J111" s="27"/>
      <c r="K111" s="27"/>
      <c r="L111" s="28"/>
      <c r="M111" s="28"/>
    </row>
    <row r="112" spans="1:13" s="26" customFormat="1" x14ac:dyDescent="0.2">
      <c r="A112" s="25"/>
      <c r="I112" s="27"/>
      <c r="J112" s="27"/>
      <c r="K112" s="27"/>
      <c r="L112" s="28"/>
      <c r="M112" s="28"/>
    </row>
    <row r="113" spans="1:13" s="26" customFormat="1" x14ac:dyDescent="0.2">
      <c r="A113" s="25"/>
      <c r="I113" s="27"/>
      <c r="J113" s="27"/>
      <c r="K113" s="27"/>
      <c r="L113" s="28"/>
      <c r="M113" s="28"/>
    </row>
    <row r="114" spans="1:13" s="26" customFormat="1" x14ac:dyDescent="0.2">
      <c r="A114" s="25"/>
      <c r="I114" s="27"/>
      <c r="J114" s="27"/>
      <c r="K114" s="27"/>
      <c r="L114" s="28"/>
      <c r="M114" s="28"/>
    </row>
    <row r="115" spans="1:13" s="26" customFormat="1" x14ac:dyDescent="0.2">
      <c r="A115" s="25"/>
      <c r="I115" s="27"/>
      <c r="J115" s="27"/>
      <c r="K115" s="27"/>
      <c r="L115" s="28"/>
      <c r="M115" s="28"/>
    </row>
    <row r="116" spans="1:13" s="26" customFormat="1" x14ac:dyDescent="0.2">
      <c r="A116" s="25"/>
      <c r="I116" s="27"/>
      <c r="J116" s="27"/>
      <c r="K116" s="27"/>
      <c r="L116" s="28"/>
      <c r="M116" s="28"/>
    </row>
    <row r="117" spans="1:13" s="26" customFormat="1" x14ac:dyDescent="0.2">
      <c r="A117" s="25"/>
      <c r="I117" s="27"/>
      <c r="J117" s="27"/>
      <c r="K117" s="27"/>
      <c r="L117" s="28"/>
      <c r="M117" s="28"/>
    </row>
    <row r="118" spans="1:13" s="26" customFormat="1" x14ac:dyDescent="0.2">
      <c r="A118" s="25"/>
      <c r="I118" s="27"/>
      <c r="J118" s="27"/>
      <c r="K118" s="27"/>
      <c r="L118" s="28"/>
      <c r="M118" s="28"/>
    </row>
    <row r="119" spans="1:13" s="26" customFormat="1" x14ac:dyDescent="0.2">
      <c r="A119" s="25"/>
      <c r="I119" s="27"/>
      <c r="J119" s="27"/>
      <c r="K119" s="27"/>
      <c r="L119" s="28"/>
      <c r="M119" s="28"/>
    </row>
    <row r="120" spans="1:13" s="26" customFormat="1" x14ac:dyDescent="0.2">
      <c r="A120" s="25"/>
      <c r="I120" s="27"/>
      <c r="J120" s="27"/>
      <c r="K120" s="27"/>
      <c r="L120" s="28"/>
      <c r="M120" s="28"/>
    </row>
    <row r="121" spans="1:13" s="26" customFormat="1" x14ac:dyDescent="0.2">
      <c r="A121" s="25"/>
      <c r="I121" s="27"/>
      <c r="J121" s="27"/>
      <c r="K121" s="27"/>
      <c r="L121" s="28"/>
      <c r="M121" s="28"/>
    </row>
    <row r="122" spans="1:13" s="26" customFormat="1" x14ac:dyDescent="0.2">
      <c r="A122" s="25"/>
      <c r="I122" s="27"/>
      <c r="J122" s="27"/>
      <c r="K122" s="27"/>
      <c r="L122" s="28"/>
      <c r="M122" s="28"/>
    </row>
    <row r="123" spans="1:13" s="26" customFormat="1" x14ac:dyDescent="0.2">
      <c r="A123" s="25"/>
      <c r="I123" s="27"/>
      <c r="J123" s="27"/>
      <c r="K123" s="27"/>
      <c r="L123" s="28"/>
      <c r="M123" s="28"/>
    </row>
    <row r="124" spans="1:13" s="26" customFormat="1" x14ac:dyDescent="0.2">
      <c r="A124" s="25"/>
      <c r="I124" s="27"/>
      <c r="J124" s="27"/>
      <c r="K124" s="27"/>
      <c r="L124" s="28"/>
      <c r="M124" s="28"/>
    </row>
    <row r="125" spans="1:13" s="26" customFormat="1" x14ac:dyDescent="0.2">
      <c r="A125" s="25"/>
      <c r="I125" s="27"/>
      <c r="J125" s="27"/>
      <c r="K125" s="27"/>
      <c r="L125" s="28"/>
      <c r="M125" s="28"/>
    </row>
    <row r="126" spans="1:13" s="26" customFormat="1" x14ac:dyDescent="0.2">
      <c r="A126" s="25"/>
      <c r="I126" s="27"/>
      <c r="J126" s="27"/>
      <c r="K126" s="27"/>
      <c r="L126" s="28"/>
      <c r="M126" s="28"/>
    </row>
    <row r="127" spans="1:13" s="26" customFormat="1" x14ac:dyDescent="0.2">
      <c r="A127" s="25"/>
      <c r="I127" s="27"/>
      <c r="J127" s="27"/>
      <c r="K127" s="27"/>
      <c r="L127" s="28"/>
      <c r="M127" s="28"/>
    </row>
    <row r="128" spans="1:13" s="26" customFormat="1" x14ac:dyDescent="0.2">
      <c r="A128" s="25"/>
      <c r="I128" s="27"/>
      <c r="J128" s="27"/>
      <c r="K128" s="27"/>
      <c r="L128" s="28"/>
      <c r="M128" s="28"/>
    </row>
    <row r="129" spans="1:13" s="26" customFormat="1" x14ac:dyDescent="0.2">
      <c r="A129" s="25"/>
      <c r="I129" s="27"/>
      <c r="J129" s="27"/>
      <c r="K129" s="27"/>
      <c r="L129" s="28"/>
      <c r="M129" s="28"/>
    </row>
    <row r="130" spans="1:13" s="26" customFormat="1" x14ac:dyDescent="0.2">
      <c r="A130" s="25"/>
      <c r="I130" s="27"/>
      <c r="J130" s="27"/>
      <c r="K130" s="27"/>
      <c r="L130" s="28"/>
      <c r="M130" s="28"/>
    </row>
    <row r="131" spans="1:13" s="26" customFormat="1" x14ac:dyDescent="0.2">
      <c r="A131" s="25"/>
      <c r="I131" s="27"/>
      <c r="J131" s="27"/>
      <c r="K131" s="27"/>
      <c r="L131" s="28"/>
      <c r="M131" s="28"/>
    </row>
    <row r="132" spans="1:13" s="26" customFormat="1" x14ac:dyDescent="0.2">
      <c r="A132" s="25"/>
      <c r="I132" s="27"/>
      <c r="J132" s="27"/>
      <c r="K132" s="27"/>
      <c r="L132" s="28"/>
      <c r="M132" s="28"/>
    </row>
    <row r="133" spans="1:13" s="26" customFormat="1" x14ac:dyDescent="0.2">
      <c r="A133" s="25"/>
      <c r="I133" s="27"/>
      <c r="J133" s="27"/>
      <c r="K133" s="27"/>
      <c r="L133" s="28"/>
      <c r="M133" s="28"/>
    </row>
    <row r="134" spans="1:13" s="26" customFormat="1" x14ac:dyDescent="0.2">
      <c r="A134" s="25"/>
      <c r="I134" s="27"/>
      <c r="J134" s="27"/>
      <c r="K134" s="27"/>
      <c r="L134" s="28"/>
      <c r="M134" s="28"/>
    </row>
    <row r="135" spans="1:13" s="26" customFormat="1" x14ac:dyDescent="0.2">
      <c r="A135" s="25"/>
      <c r="I135" s="27"/>
      <c r="J135" s="27"/>
      <c r="K135" s="27"/>
      <c r="L135" s="28"/>
      <c r="M135" s="28"/>
    </row>
    <row r="136" spans="1:13" s="26" customFormat="1" x14ac:dyDescent="0.2">
      <c r="A136" s="25"/>
      <c r="I136" s="27"/>
      <c r="J136" s="27"/>
      <c r="K136" s="27"/>
      <c r="L136" s="28"/>
      <c r="M136" s="28"/>
    </row>
    <row r="137" spans="1:13" s="26" customFormat="1" x14ac:dyDescent="0.2">
      <c r="A137" s="25"/>
      <c r="I137" s="27"/>
      <c r="J137" s="27"/>
      <c r="K137" s="27"/>
      <c r="L137" s="28"/>
      <c r="M137" s="28"/>
    </row>
    <row r="138" spans="1:13" s="26" customFormat="1" x14ac:dyDescent="0.2">
      <c r="A138" s="25"/>
      <c r="I138" s="27"/>
      <c r="J138" s="27"/>
      <c r="K138" s="27"/>
      <c r="L138" s="28"/>
      <c r="M138" s="28"/>
    </row>
    <row r="139" spans="1:13" s="26" customFormat="1" x14ac:dyDescent="0.2">
      <c r="A139" s="25"/>
      <c r="I139" s="27"/>
      <c r="J139" s="27"/>
      <c r="K139" s="27"/>
      <c r="L139" s="28"/>
      <c r="M139" s="28"/>
    </row>
    <row r="140" spans="1:13" s="26" customFormat="1" x14ac:dyDescent="0.2">
      <c r="A140" s="25"/>
      <c r="I140" s="27"/>
      <c r="J140" s="27"/>
      <c r="K140" s="27"/>
      <c r="L140" s="28"/>
      <c r="M140" s="28"/>
    </row>
    <row r="141" spans="1:13" s="26" customFormat="1" x14ac:dyDescent="0.2">
      <c r="A141" s="25"/>
      <c r="I141" s="27"/>
      <c r="J141" s="27"/>
      <c r="K141" s="27"/>
      <c r="L141" s="28"/>
      <c r="M141" s="28"/>
    </row>
    <row r="142" spans="1:13" s="26" customFormat="1" x14ac:dyDescent="0.2">
      <c r="A142" s="25"/>
      <c r="I142" s="27"/>
      <c r="J142" s="27"/>
      <c r="K142" s="27"/>
      <c r="L142" s="28"/>
      <c r="M142" s="28"/>
    </row>
    <row r="143" spans="1:13" s="26" customFormat="1" x14ac:dyDescent="0.2">
      <c r="A143" s="25"/>
      <c r="I143" s="27"/>
      <c r="J143" s="27"/>
      <c r="K143" s="27"/>
      <c r="L143" s="28"/>
      <c r="M143" s="28"/>
    </row>
    <row r="144" spans="1:13" s="26" customFormat="1" x14ac:dyDescent="0.2">
      <c r="A144" s="25"/>
      <c r="I144" s="27"/>
      <c r="J144" s="27"/>
      <c r="K144" s="27"/>
      <c r="L144" s="28"/>
      <c r="M144" s="28"/>
    </row>
    <row r="145" spans="1:13" s="26" customFormat="1" x14ac:dyDescent="0.2">
      <c r="A145" s="25"/>
      <c r="I145" s="27"/>
      <c r="J145" s="27"/>
      <c r="K145" s="27"/>
      <c r="L145" s="28"/>
      <c r="M145" s="28"/>
    </row>
    <row r="146" spans="1:13" s="26" customFormat="1" x14ac:dyDescent="0.2">
      <c r="A146" s="25"/>
      <c r="I146" s="27"/>
      <c r="J146" s="27"/>
      <c r="K146" s="27"/>
      <c r="L146" s="28"/>
      <c r="M146" s="28"/>
    </row>
    <row r="147" spans="1:13" s="26" customFormat="1" x14ac:dyDescent="0.2">
      <c r="A147" s="25"/>
      <c r="I147" s="27"/>
      <c r="J147" s="27"/>
      <c r="K147" s="27"/>
      <c r="L147" s="28"/>
      <c r="M147" s="28"/>
    </row>
    <row r="148" spans="1:13" s="26" customFormat="1" x14ac:dyDescent="0.2">
      <c r="A148" s="25"/>
      <c r="I148" s="27"/>
      <c r="J148" s="27"/>
      <c r="K148" s="27"/>
      <c r="L148" s="28"/>
      <c r="M148" s="28"/>
    </row>
    <row r="149" spans="1:13" s="26" customFormat="1" x14ac:dyDescent="0.2">
      <c r="A149" s="25"/>
      <c r="I149" s="27"/>
      <c r="J149" s="27"/>
      <c r="K149" s="27"/>
      <c r="L149" s="28"/>
      <c r="M149" s="28"/>
    </row>
    <row r="150" spans="1:13" s="26" customFormat="1" x14ac:dyDescent="0.2">
      <c r="A150" s="25"/>
      <c r="I150" s="27"/>
      <c r="J150" s="27"/>
      <c r="K150" s="27"/>
      <c r="L150" s="28"/>
      <c r="M150" s="28"/>
    </row>
    <row r="151" spans="1:13" s="26" customFormat="1" x14ac:dyDescent="0.2">
      <c r="A151" s="25"/>
      <c r="I151" s="27"/>
      <c r="J151" s="27"/>
      <c r="K151" s="27"/>
      <c r="L151" s="28"/>
      <c r="M151" s="28"/>
    </row>
    <row r="152" spans="1:13" s="26" customFormat="1" x14ac:dyDescent="0.2">
      <c r="A152" s="25"/>
      <c r="I152" s="27"/>
      <c r="J152" s="27"/>
      <c r="K152" s="27"/>
      <c r="L152" s="28"/>
      <c r="M152" s="28"/>
    </row>
    <row r="153" spans="1:13" s="26" customFormat="1" x14ac:dyDescent="0.2">
      <c r="A153" s="25"/>
      <c r="I153" s="27"/>
      <c r="J153" s="27"/>
      <c r="K153" s="27"/>
      <c r="L153" s="28"/>
      <c r="M153" s="28"/>
    </row>
    <row r="154" spans="1:13" s="26" customFormat="1" x14ac:dyDescent="0.2">
      <c r="A154" s="25"/>
      <c r="I154" s="27"/>
      <c r="J154" s="27"/>
      <c r="K154" s="27"/>
      <c r="L154" s="28"/>
      <c r="M154" s="28"/>
    </row>
    <row r="155" spans="1:13" s="26" customFormat="1" x14ac:dyDescent="0.2">
      <c r="A155" s="25"/>
      <c r="I155" s="27"/>
      <c r="J155" s="27"/>
      <c r="K155" s="27"/>
      <c r="L155" s="28"/>
      <c r="M155" s="28"/>
    </row>
    <row r="156" spans="1:13" s="26" customFormat="1" x14ac:dyDescent="0.2">
      <c r="A156" s="25"/>
      <c r="I156" s="27"/>
      <c r="J156" s="27"/>
      <c r="K156" s="27"/>
      <c r="L156" s="28"/>
      <c r="M156" s="28"/>
    </row>
    <row r="157" spans="1:13" s="26" customFormat="1" x14ac:dyDescent="0.2">
      <c r="A157" s="25"/>
      <c r="I157" s="27"/>
      <c r="J157" s="27"/>
      <c r="K157" s="27"/>
      <c r="L157" s="28"/>
      <c r="M157" s="28"/>
    </row>
    <row r="158" spans="1:13" s="26" customFormat="1" x14ac:dyDescent="0.2">
      <c r="A158" s="25"/>
      <c r="I158" s="27"/>
      <c r="J158" s="27"/>
      <c r="K158" s="27"/>
      <c r="L158" s="28"/>
      <c r="M158" s="28"/>
    </row>
    <row r="159" spans="1:13" s="26" customFormat="1" x14ac:dyDescent="0.2">
      <c r="A159" s="25"/>
      <c r="I159" s="27"/>
      <c r="J159" s="27"/>
      <c r="K159" s="27"/>
      <c r="L159" s="28"/>
      <c r="M159" s="28"/>
    </row>
    <row r="160" spans="1:13" s="26" customFormat="1" x14ac:dyDescent="0.2">
      <c r="A160" s="25"/>
      <c r="I160" s="27"/>
      <c r="J160" s="27"/>
      <c r="K160" s="27"/>
      <c r="L160" s="28"/>
      <c r="M160" s="28"/>
    </row>
    <row r="161" spans="1:13" s="26" customFormat="1" x14ac:dyDescent="0.2">
      <c r="A161" s="25"/>
      <c r="I161" s="27"/>
      <c r="J161" s="27"/>
      <c r="K161" s="27"/>
      <c r="L161" s="28"/>
      <c r="M161" s="28"/>
    </row>
    <row r="162" spans="1:13" s="26" customFormat="1" x14ac:dyDescent="0.2">
      <c r="A162" s="25"/>
      <c r="I162" s="27"/>
      <c r="J162" s="27"/>
      <c r="K162" s="27"/>
      <c r="L162" s="28"/>
      <c r="M162" s="28"/>
    </row>
    <row r="163" spans="1:13" s="26" customFormat="1" x14ac:dyDescent="0.2">
      <c r="A163" s="25"/>
      <c r="I163" s="27"/>
      <c r="J163" s="27"/>
      <c r="K163" s="27"/>
      <c r="L163" s="28"/>
      <c r="M163" s="28"/>
    </row>
    <row r="164" spans="1:13" s="26" customFormat="1" x14ac:dyDescent="0.2">
      <c r="A164" s="25"/>
      <c r="I164" s="27"/>
      <c r="J164" s="27"/>
      <c r="K164" s="27"/>
      <c r="L164" s="28"/>
      <c r="M164" s="28"/>
    </row>
    <row r="165" spans="1:13" s="26" customFormat="1" x14ac:dyDescent="0.2">
      <c r="A165" s="25"/>
      <c r="I165" s="27"/>
      <c r="J165" s="27"/>
      <c r="K165" s="27"/>
      <c r="L165" s="28"/>
      <c r="M165" s="28"/>
    </row>
    <row r="166" spans="1:13" s="26" customFormat="1" x14ac:dyDescent="0.2">
      <c r="A166" s="25"/>
      <c r="I166" s="27"/>
      <c r="J166" s="27"/>
      <c r="K166" s="27"/>
      <c r="L166" s="28"/>
      <c r="M166" s="28"/>
    </row>
    <row r="167" spans="1:13" s="26" customFormat="1" x14ac:dyDescent="0.2">
      <c r="A167" s="25"/>
      <c r="I167" s="27"/>
      <c r="J167" s="27"/>
      <c r="K167" s="27"/>
      <c r="L167" s="28"/>
      <c r="M167" s="28"/>
    </row>
    <row r="168" spans="1:13" s="26" customFormat="1" x14ac:dyDescent="0.2">
      <c r="A168" s="25"/>
      <c r="I168" s="27"/>
      <c r="J168" s="27"/>
      <c r="K168" s="27"/>
      <c r="L168" s="28"/>
      <c r="M168" s="28"/>
    </row>
    <row r="169" spans="1:13" s="26" customFormat="1" x14ac:dyDescent="0.2">
      <c r="A169" s="25"/>
      <c r="I169" s="27"/>
      <c r="J169" s="27"/>
      <c r="K169" s="27"/>
      <c r="L169" s="28"/>
      <c r="M169" s="28"/>
    </row>
    <row r="170" spans="1:13" s="26" customFormat="1" x14ac:dyDescent="0.2">
      <c r="A170" s="25"/>
      <c r="I170" s="27"/>
      <c r="J170" s="27"/>
      <c r="K170" s="27"/>
      <c r="L170" s="28"/>
      <c r="M170" s="28"/>
    </row>
    <row r="171" spans="1:13" s="26" customFormat="1" x14ac:dyDescent="0.2">
      <c r="A171" s="25"/>
      <c r="I171" s="27"/>
      <c r="J171" s="27"/>
      <c r="K171" s="27"/>
      <c r="L171" s="28"/>
      <c r="M171" s="28"/>
    </row>
    <row r="172" spans="1:13" s="26" customFormat="1" x14ac:dyDescent="0.2">
      <c r="A172" s="25"/>
      <c r="I172" s="27"/>
      <c r="J172" s="27"/>
      <c r="K172" s="27"/>
      <c r="L172" s="28"/>
      <c r="M172" s="28"/>
    </row>
    <row r="173" spans="1:13" s="26" customFormat="1" x14ac:dyDescent="0.2">
      <c r="A173" s="25"/>
      <c r="I173" s="27"/>
      <c r="J173" s="27"/>
      <c r="K173" s="27"/>
      <c r="L173" s="28"/>
      <c r="M173" s="28"/>
    </row>
    <row r="174" spans="1:13" s="26" customFormat="1" x14ac:dyDescent="0.2">
      <c r="A174" s="25"/>
      <c r="I174" s="27"/>
      <c r="J174" s="27"/>
      <c r="K174" s="27"/>
      <c r="L174" s="28"/>
      <c r="M174" s="28"/>
    </row>
    <row r="175" spans="1:13" s="26" customFormat="1" x14ac:dyDescent="0.2">
      <c r="A175" s="25"/>
      <c r="I175" s="27"/>
      <c r="J175" s="27"/>
      <c r="K175" s="27"/>
      <c r="L175" s="28"/>
      <c r="M175" s="28"/>
    </row>
    <row r="176" spans="1:13" s="26" customFormat="1" x14ac:dyDescent="0.2">
      <c r="A176" s="25"/>
      <c r="I176" s="27"/>
      <c r="J176" s="27"/>
      <c r="K176" s="27"/>
      <c r="L176" s="28"/>
      <c r="M176" s="28"/>
    </row>
    <row r="177" spans="1:13" s="26" customFormat="1" x14ac:dyDescent="0.2">
      <c r="A177" s="25"/>
      <c r="I177" s="27"/>
      <c r="J177" s="27"/>
      <c r="K177" s="27"/>
      <c r="L177" s="28"/>
      <c r="M177" s="28"/>
    </row>
    <row r="178" spans="1:13" s="26" customFormat="1" x14ac:dyDescent="0.2">
      <c r="A178" s="25"/>
      <c r="I178" s="27"/>
      <c r="J178" s="27"/>
      <c r="K178" s="27"/>
      <c r="L178" s="28"/>
      <c r="M178" s="28"/>
    </row>
    <row r="179" spans="1:13" s="26" customFormat="1" x14ac:dyDescent="0.2">
      <c r="A179" s="25"/>
      <c r="I179" s="27"/>
      <c r="J179" s="27"/>
      <c r="K179" s="27"/>
      <c r="L179" s="28"/>
      <c r="M179" s="28"/>
    </row>
    <row r="180" spans="1:13" s="26" customFormat="1" x14ac:dyDescent="0.2">
      <c r="A180" s="25"/>
      <c r="I180" s="27"/>
      <c r="J180" s="27"/>
      <c r="K180" s="27"/>
      <c r="L180" s="28"/>
      <c r="M180" s="28"/>
    </row>
    <row r="181" spans="1:13" s="26" customFormat="1" x14ac:dyDescent="0.2">
      <c r="A181" s="25"/>
      <c r="I181" s="27"/>
      <c r="J181" s="27"/>
      <c r="K181" s="27"/>
      <c r="L181" s="28"/>
      <c r="M181" s="28"/>
    </row>
    <row r="182" spans="1:13" s="26" customFormat="1" x14ac:dyDescent="0.2">
      <c r="A182" s="25"/>
      <c r="I182" s="27"/>
      <c r="J182" s="27"/>
      <c r="K182" s="27"/>
      <c r="L182" s="28"/>
      <c r="M182" s="28"/>
    </row>
    <row r="183" spans="1:13" s="26" customFormat="1" x14ac:dyDescent="0.2">
      <c r="A183" s="25"/>
      <c r="I183" s="27"/>
      <c r="J183" s="27"/>
      <c r="K183" s="27"/>
      <c r="L183" s="28"/>
      <c r="M183" s="28"/>
    </row>
    <row r="184" spans="1:13" s="26" customFormat="1" x14ac:dyDescent="0.2">
      <c r="A184" s="25"/>
      <c r="I184" s="27"/>
      <c r="J184" s="27"/>
      <c r="K184" s="27"/>
      <c r="L184" s="28"/>
      <c r="M184" s="28"/>
    </row>
    <row r="185" spans="1:13" s="26" customFormat="1" x14ac:dyDescent="0.2">
      <c r="A185" s="25"/>
      <c r="I185" s="27"/>
      <c r="J185" s="27"/>
      <c r="K185" s="27"/>
      <c r="L185" s="28"/>
      <c r="M185" s="28"/>
    </row>
    <row r="186" spans="1:13" s="26" customFormat="1" x14ac:dyDescent="0.2">
      <c r="A186" s="25"/>
      <c r="I186" s="27"/>
      <c r="J186" s="27"/>
      <c r="K186" s="27"/>
      <c r="L186" s="28"/>
      <c r="M186" s="28"/>
    </row>
    <row r="187" spans="1:13" s="26" customFormat="1" x14ac:dyDescent="0.2">
      <c r="A187" s="25"/>
      <c r="I187" s="27"/>
      <c r="J187" s="27"/>
      <c r="K187" s="27"/>
      <c r="L187" s="28"/>
      <c r="M187" s="28"/>
    </row>
    <row r="188" spans="1:13" s="26" customFormat="1" x14ac:dyDescent="0.2">
      <c r="A188" s="25"/>
      <c r="I188" s="27"/>
      <c r="J188" s="27"/>
      <c r="K188" s="27"/>
      <c r="L188" s="28"/>
      <c r="M188" s="28"/>
    </row>
    <row r="189" spans="1:13" s="26" customFormat="1" x14ac:dyDescent="0.2">
      <c r="A189" s="25"/>
      <c r="I189" s="27"/>
      <c r="J189" s="27"/>
      <c r="K189" s="27"/>
      <c r="L189" s="28"/>
      <c r="M189" s="28"/>
    </row>
    <row r="190" spans="1:13" s="26" customFormat="1" x14ac:dyDescent="0.2">
      <c r="A190" s="25"/>
      <c r="I190" s="27"/>
      <c r="J190" s="27"/>
      <c r="K190" s="27"/>
      <c r="L190" s="28"/>
      <c r="M190" s="28"/>
    </row>
    <row r="191" spans="1:13" s="26" customFormat="1" x14ac:dyDescent="0.2">
      <c r="A191" s="25"/>
      <c r="I191" s="27"/>
      <c r="J191" s="27"/>
      <c r="K191" s="27"/>
      <c r="L191" s="28"/>
      <c r="M191" s="28"/>
    </row>
    <row r="192" spans="1:13" s="26" customFormat="1" x14ac:dyDescent="0.2">
      <c r="A192" s="25"/>
      <c r="I192" s="27"/>
      <c r="J192" s="27"/>
      <c r="K192" s="27"/>
      <c r="L192" s="28"/>
      <c r="M192" s="28"/>
    </row>
    <row r="193" spans="1:13" s="26" customFormat="1" x14ac:dyDescent="0.2">
      <c r="A193" s="25"/>
      <c r="I193" s="27"/>
      <c r="J193" s="27"/>
      <c r="K193" s="27"/>
      <c r="L193" s="28"/>
      <c r="M193" s="28"/>
    </row>
    <row r="194" spans="1:13" s="26" customFormat="1" x14ac:dyDescent="0.2">
      <c r="A194" s="25"/>
      <c r="I194" s="27"/>
      <c r="J194" s="27"/>
      <c r="K194" s="27"/>
      <c r="L194" s="28"/>
      <c r="M194" s="28"/>
    </row>
    <row r="195" spans="1:13" s="26" customFormat="1" x14ac:dyDescent="0.2">
      <c r="A195" s="25"/>
      <c r="I195" s="27"/>
      <c r="J195" s="27"/>
      <c r="K195" s="27"/>
      <c r="L195" s="28"/>
      <c r="M195" s="28"/>
    </row>
    <row r="196" spans="1:13" s="26" customFormat="1" x14ac:dyDescent="0.2">
      <c r="A196" s="25"/>
      <c r="I196" s="27"/>
      <c r="J196" s="27"/>
      <c r="K196" s="27"/>
      <c r="L196" s="28"/>
      <c r="M196" s="28"/>
    </row>
    <row r="197" spans="1:13" s="26" customFormat="1" x14ac:dyDescent="0.2">
      <c r="A197" s="25"/>
      <c r="I197" s="27"/>
      <c r="J197" s="27"/>
      <c r="K197" s="27"/>
      <c r="L197" s="28"/>
      <c r="M197" s="28"/>
    </row>
    <row r="198" spans="1:13" s="26" customFormat="1" x14ac:dyDescent="0.2">
      <c r="A198" s="25"/>
      <c r="I198" s="27"/>
      <c r="J198" s="27"/>
      <c r="K198" s="27"/>
      <c r="L198" s="28"/>
      <c r="M198" s="28"/>
    </row>
    <row r="199" spans="1:13" s="26" customFormat="1" x14ac:dyDescent="0.2">
      <c r="A199" s="25"/>
      <c r="I199" s="27"/>
      <c r="J199" s="27"/>
      <c r="K199" s="27"/>
      <c r="L199" s="28"/>
      <c r="M199" s="28"/>
    </row>
    <row r="200" spans="1:13" s="26" customFormat="1" x14ac:dyDescent="0.2">
      <c r="A200" s="25"/>
      <c r="I200" s="27"/>
      <c r="J200" s="27"/>
      <c r="K200" s="27"/>
      <c r="L200" s="28"/>
      <c r="M200" s="28"/>
    </row>
    <row r="201" spans="1:13" s="26" customFormat="1" x14ac:dyDescent="0.2">
      <c r="A201" s="25"/>
      <c r="I201" s="27"/>
      <c r="J201" s="27"/>
      <c r="K201" s="27"/>
      <c r="L201" s="28"/>
      <c r="M201" s="28"/>
    </row>
    <row r="202" spans="1:13" s="26" customFormat="1" x14ac:dyDescent="0.2">
      <c r="A202" s="25"/>
      <c r="I202" s="27"/>
      <c r="J202" s="27"/>
      <c r="K202" s="27"/>
      <c r="L202" s="28"/>
      <c r="M202" s="28"/>
    </row>
    <row r="203" spans="1:13" s="26" customFormat="1" x14ac:dyDescent="0.2">
      <c r="A203" s="25"/>
      <c r="I203" s="27"/>
      <c r="J203" s="27"/>
      <c r="K203" s="27"/>
      <c r="L203" s="28"/>
      <c r="M203" s="28"/>
    </row>
    <row r="204" spans="1:13" s="26" customFormat="1" x14ac:dyDescent="0.2">
      <c r="A204" s="25"/>
      <c r="I204" s="27"/>
      <c r="J204" s="27"/>
      <c r="K204" s="27"/>
      <c r="L204" s="28"/>
      <c r="M204" s="28"/>
    </row>
    <row r="205" spans="1:13" s="26" customFormat="1" x14ac:dyDescent="0.2">
      <c r="A205" s="25"/>
      <c r="I205" s="27"/>
      <c r="J205" s="27"/>
      <c r="K205" s="27"/>
      <c r="L205" s="28"/>
      <c r="M205" s="28"/>
    </row>
    <row r="206" spans="1:13" s="26" customFormat="1" x14ac:dyDescent="0.2">
      <c r="A206" s="25"/>
      <c r="I206" s="27"/>
      <c r="J206" s="27"/>
      <c r="K206" s="27"/>
      <c r="L206" s="28"/>
      <c r="M206" s="28"/>
    </row>
    <row r="207" spans="1:13" s="26" customFormat="1" x14ac:dyDescent="0.2">
      <c r="A207" s="25"/>
      <c r="I207" s="27"/>
      <c r="J207" s="27"/>
      <c r="K207" s="27"/>
      <c r="L207" s="28"/>
      <c r="M207" s="28"/>
    </row>
    <row r="208" spans="1:13" s="26" customFormat="1" x14ac:dyDescent="0.2">
      <c r="A208" s="25"/>
      <c r="I208" s="27"/>
      <c r="J208" s="27"/>
      <c r="K208" s="27"/>
      <c r="L208" s="28"/>
      <c r="M208" s="28"/>
    </row>
    <row r="209" spans="1:13" s="26" customFormat="1" x14ac:dyDescent="0.2">
      <c r="A209" s="25"/>
      <c r="I209" s="27"/>
      <c r="J209" s="27"/>
      <c r="K209" s="27"/>
      <c r="L209" s="28"/>
      <c r="M209" s="28"/>
    </row>
    <row r="210" spans="1:13" s="26" customFormat="1" x14ac:dyDescent="0.2">
      <c r="A210" s="25"/>
      <c r="I210" s="27"/>
      <c r="J210" s="27"/>
      <c r="K210" s="27"/>
      <c r="L210" s="28"/>
      <c r="M210" s="28"/>
    </row>
    <row r="211" spans="1:13" s="26" customFormat="1" x14ac:dyDescent="0.2">
      <c r="A211" s="25"/>
      <c r="I211" s="27"/>
      <c r="J211" s="27"/>
      <c r="K211" s="27"/>
      <c r="L211" s="28"/>
      <c r="M211" s="28"/>
    </row>
    <row r="212" spans="1:13" s="26" customFormat="1" x14ac:dyDescent="0.2">
      <c r="A212" s="25"/>
      <c r="I212" s="27"/>
      <c r="J212" s="27"/>
      <c r="K212" s="27"/>
      <c r="L212" s="28"/>
      <c r="M212" s="28"/>
    </row>
    <row r="213" spans="1:13" s="26" customFormat="1" x14ac:dyDescent="0.2">
      <c r="A213" s="25"/>
      <c r="I213" s="27"/>
      <c r="J213" s="27"/>
      <c r="K213" s="27"/>
      <c r="L213" s="28"/>
      <c r="M213" s="28"/>
    </row>
    <row r="214" spans="1:13" s="26" customFormat="1" x14ac:dyDescent="0.2">
      <c r="A214" s="25"/>
      <c r="I214" s="27"/>
      <c r="J214" s="27"/>
      <c r="K214" s="27"/>
      <c r="L214" s="28"/>
      <c r="M214" s="28"/>
    </row>
    <row r="215" spans="1:13" s="26" customFormat="1" x14ac:dyDescent="0.2">
      <c r="A215" s="25"/>
      <c r="I215" s="27"/>
      <c r="J215" s="27"/>
      <c r="K215" s="27"/>
      <c r="L215" s="28"/>
      <c r="M215" s="28"/>
    </row>
    <row r="216" spans="1:13" s="26" customFormat="1" x14ac:dyDescent="0.2">
      <c r="A216" s="25"/>
      <c r="I216" s="27"/>
      <c r="J216" s="27"/>
      <c r="K216" s="27"/>
      <c r="L216" s="28"/>
      <c r="M216" s="28"/>
    </row>
    <row r="217" spans="1:13" s="26" customFormat="1" x14ac:dyDescent="0.2">
      <c r="A217" s="25"/>
      <c r="I217" s="27"/>
      <c r="J217" s="27"/>
      <c r="K217" s="27"/>
      <c r="L217" s="28"/>
      <c r="M217" s="28"/>
    </row>
    <row r="218" spans="1:13" s="26" customFormat="1" x14ac:dyDescent="0.2">
      <c r="A218" s="25"/>
      <c r="I218" s="27"/>
      <c r="J218" s="27"/>
      <c r="K218" s="27"/>
      <c r="L218" s="28"/>
      <c r="M218" s="28"/>
    </row>
    <row r="219" spans="1:13" s="26" customFormat="1" x14ac:dyDescent="0.2">
      <c r="A219" s="25"/>
      <c r="I219" s="27"/>
      <c r="J219" s="27"/>
      <c r="K219" s="27"/>
      <c r="L219" s="28"/>
      <c r="M219" s="28"/>
    </row>
    <row r="220" spans="1:13" s="26" customFormat="1" x14ac:dyDescent="0.2">
      <c r="A220" s="25"/>
      <c r="I220" s="27"/>
      <c r="J220" s="27"/>
      <c r="K220" s="27"/>
      <c r="L220" s="28"/>
      <c r="M220" s="28"/>
    </row>
    <row r="221" spans="1:13" s="26" customFormat="1" x14ac:dyDescent="0.2">
      <c r="A221" s="25"/>
      <c r="I221" s="27"/>
      <c r="J221" s="27"/>
      <c r="K221" s="27"/>
      <c r="L221" s="28"/>
      <c r="M221" s="28"/>
    </row>
    <row r="222" spans="1:13" s="26" customFormat="1" x14ac:dyDescent="0.2">
      <c r="A222" s="25"/>
      <c r="I222" s="27"/>
      <c r="J222" s="27"/>
      <c r="K222" s="27"/>
      <c r="L222" s="28"/>
      <c r="M222" s="28"/>
    </row>
    <row r="223" spans="1:13" s="26" customFormat="1" x14ac:dyDescent="0.2">
      <c r="A223" s="25"/>
      <c r="I223" s="27"/>
      <c r="J223" s="27"/>
      <c r="K223" s="27"/>
      <c r="L223" s="28"/>
      <c r="M223" s="28"/>
    </row>
    <row r="224" spans="1:13" s="26" customFormat="1" x14ac:dyDescent="0.2">
      <c r="A224" s="25"/>
      <c r="I224" s="27"/>
      <c r="J224" s="27"/>
      <c r="K224" s="27"/>
      <c r="L224" s="28"/>
      <c r="M224" s="28"/>
    </row>
    <row r="225" spans="1:13" s="26" customFormat="1" x14ac:dyDescent="0.2">
      <c r="A225" s="25"/>
      <c r="I225" s="27"/>
      <c r="J225" s="27"/>
      <c r="K225" s="27"/>
      <c r="L225" s="28"/>
      <c r="M225" s="28"/>
    </row>
    <row r="226" spans="1:13" s="26" customFormat="1" x14ac:dyDescent="0.2">
      <c r="A226" s="25"/>
      <c r="I226" s="27"/>
      <c r="J226" s="27"/>
      <c r="K226" s="27"/>
      <c r="L226" s="28"/>
      <c r="M226" s="28"/>
    </row>
    <row r="227" spans="1:13" s="26" customFormat="1" x14ac:dyDescent="0.2">
      <c r="A227" s="25"/>
      <c r="I227" s="27"/>
      <c r="J227" s="27"/>
      <c r="K227" s="27"/>
      <c r="L227" s="28"/>
      <c r="M227" s="28"/>
    </row>
    <row r="228" spans="1:13" s="26" customFormat="1" x14ac:dyDescent="0.2">
      <c r="A228" s="25"/>
      <c r="I228" s="27"/>
      <c r="J228" s="27"/>
      <c r="K228" s="27"/>
      <c r="L228" s="28"/>
      <c r="M228" s="28"/>
    </row>
    <row r="229" spans="1:13" s="26" customFormat="1" x14ac:dyDescent="0.2">
      <c r="A229" s="25"/>
      <c r="I229" s="27"/>
      <c r="J229" s="27"/>
      <c r="K229" s="27"/>
      <c r="L229" s="28"/>
      <c r="M229" s="28"/>
    </row>
    <row r="230" spans="1:13" s="26" customFormat="1" x14ac:dyDescent="0.2">
      <c r="A230" s="25"/>
      <c r="I230" s="27"/>
      <c r="J230" s="27"/>
      <c r="K230" s="27"/>
      <c r="L230" s="28"/>
      <c r="M230" s="28"/>
    </row>
    <row r="231" spans="1:13" s="26" customFormat="1" x14ac:dyDescent="0.2">
      <c r="A231" s="25"/>
      <c r="I231" s="27"/>
      <c r="J231" s="27"/>
      <c r="K231" s="27"/>
      <c r="L231" s="28"/>
      <c r="M231" s="28"/>
    </row>
    <row r="232" spans="1:13" s="26" customFormat="1" x14ac:dyDescent="0.2">
      <c r="A232" s="25"/>
      <c r="I232" s="27"/>
      <c r="J232" s="27"/>
      <c r="K232" s="27"/>
      <c r="L232" s="28"/>
      <c r="M232" s="28"/>
    </row>
    <row r="233" spans="1:13" s="26" customFormat="1" x14ac:dyDescent="0.2">
      <c r="A233" s="25"/>
      <c r="I233" s="27"/>
      <c r="J233" s="27"/>
      <c r="K233" s="27"/>
      <c r="L233" s="28"/>
      <c r="M233" s="28"/>
    </row>
    <row r="234" spans="1:13" s="26" customFormat="1" x14ac:dyDescent="0.2">
      <c r="A234" s="25"/>
      <c r="I234" s="27"/>
      <c r="J234" s="27"/>
      <c r="K234" s="27"/>
      <c r="L234" s="28"/>
      <c r="M234" s="28"/>
    </row>
    <row r="235" spans="1:13" s="26" customFormat="1" x14ac:dyDescent="0.2">
      <c r="A235" s="25"/>
      <c r="I235" s="27"/>
      <c r="J235" s="27"/>
      <c r="K235" s="27"/>
      <c r="L235" s="28"/>
      <c r="M235" s="28"/>
    </row>
    <row r="236" spans="1:13" s="26" customFormat="1" x14ac:dyDescent="0.2">
      <c r="A236" s="25"/>
      <c r="I236" s="27"/>
      <c r="J236" s="27"/>
      <c r="K236" s="27"/>
      <c r="L236" s="28"/>
      <c r="M236" s="28"/>
    </row>
    <row r="237" spans="1:13" s="26" customFormat="1" x14ac:dyDescent="0.2">
      <c r="A237" s="25"/>
      <c r="I237" s="27"/>
      <c r="J237" s="27"/>
      <c r="K237" s="27"/>
      <c r="L237" s="28"/>
      <c r="M237" s="28"/>
    </row>
    <row r="238" spans="1:13" s="26" customFormat="1" x14ac:dyDescent="0.2">
      <c r="A238" s="25"/>
      <c r="I238" s="27"/>
      <c r="J238" s="27"/>
      <c r="K238" s="27"/>
      <c r="L238" s="28"/>
      <c r="M238" s="28"/>
    </row>
    <row r="239" spans="1:13" s="26" customFormat="1" x14ac:dyDescent="0.2">
      <c r="A239" s="25"/>
      <c r="I239" s="27"/>
      <c r="J239" s="27"/>
      <c r="K239" s="27"/>
      <c r="L239" s="28"/>
      <c r="M239" s="28"/>
    </row>
    <row r="240" spans="1:13" s="26" customFormat="1" x14ac:dyDescent="0.2">
      <c r="A240" s="25"/>
      <c r="I240" s="27"/>
      <c r="J240" s="27"/>
      <c r="K240" s="27"/>
      <c r="L240" s="28"/>
      <c r="M240" s="28"/>
    </row>
    <row r="241" spans="1:13" s="26" customFormat="1" x14ac:dyDescent="0.2">
      <c r="A241" s="25"/>
      <c r="I241" s="27"/>
      <c r="J241" s="27"/>
      <c r="K241" s="27"/>
      <c r="L241" s="28"/>
      <c r="M241" s="28"/>
    </row>
    <row r="242" spans="1:13" s="26" customFormat="1" x14ac:dyDescent="0.2">
      <c r="A242" s="25"/>
      <c r="I242" s="27"/>
      <c r="J242" s="27"/>
      <c r="K242" s="27"/>
      <c r="L242" s="28"/>
      <c r="M242" s="28"/>
    </row>
    <row r="243" spans="1:13" s="26" customFormat="1" x14ac:dyDescent="0.2">
      <c r="A243" s="25"/>
      <c r="I243" s="27"/>
      <c r="J243" s="27"/>
      <c r="K243" s="27"/>
      <c r="L243" s="28"/>
      <c r="M243" s="28"/>
    </row>
    <row r="244" spans="1:13" s="26" customFormat="1" x14ac:dyDescent="0.2">
      <c r="A244" s="25"/>
      <c r="I244" s="27"/>
      <c r="J244" s="27"/>
      <c r="K244" s="27"/>
      <c r="L244" s="28"/>
      <c r="M244" s="28"/>
    </row>
    <row r="245" spans="1:13" s="26" customFormat="1" x14ac:dyDescent="0.2">
      <c r="A245" s="25"/>
      <c r="I245" s="27"/>
      <c r="J245" s="27"/>
      <c r="K245" s="27"/>
      <c r="L245" s="28"/>
      <c r="M245" s="28"/>
    </row>
    <row r="246" spans="1:13" s="26" customFormat="1" x14ac:dyDescent="0.2">
      <c r="A246" s="25"/>
      <c r="I246" s="27"/>
      <c r="J246" s="27"/>
      <c r="K246" s="27"/>
      <c r="L246" s="28"/>
      <c r="M246" s="28"/>
    </row>
    <row r="247" spans="1:13" s="26" customFormat="1" x14ac:dyDescent="0.2">
      <c r="A247" s="25"/>
      <c r="I247" s="27"/>
      <c r="J247" s="27"/>
      <c r="K247" s="27"/>
      <c r="L247" s="28"/>
      <c r="M247" s="28"/>
    </row>
    <row r="248" spans="1:13" s="26" customFormat="1" x14ac:dyDescent="0.2">
      <c r="A248" s="25"/>
      <c r="I248" s="27"/>
      <c r="J248" s="27"/>
      <c r="K248" s="27"/>
      <c r="L248" s="28"/>
      <c r="M248" s="28"/>
    </row>
    <row r="249" spans="1:13" s="26" customFormat="1" x14ac:dyDescent="0.2">
      <c r="A249" s="25"/>
      <c r="I249" s="27"/>
      <c r="J249" s="27"/>
      <c r="K249" s="27"/>
      <c r="L249" s="28"/>
      <c r="M249" s="28"/>
    </row>
    <row r="250" spans="1:13" s="26" customFormat="1" x14ac:dyDescent="0.2">
      <c r="A250" s="25"/>
      <c r="I250" s="27"/>
      <c r="J250" s="27"/>
      <c r="K250" s="27"/>
      <c r="L250" s="28"/>
      <c r="M250" s="28"/>
    </row>
    <row r="251" spans="1:13" s="26" customFormat="1" x14ac:dyDescent="0.2">
      <c r="A251" s="25"/>
      <c r="I251" s="27"/>
      <c r="J251" s="27"/>
      <c r="K251" s="27"/>
      <c r="L251" s="28"/>
      <c r="M251" s="28"/>
    </row>
    <row r="252" spans="1:13" s="26" customFormat="1" x14ac:dyDescent="0.2">
      <c r="A252" s="25"/>
      <c r="I252" s="27"/>
      <c r="J252" s="27"/>
      <c r="K252" s="27"/>
      <c r="L252" s="28"/>
      <c r="M252" s="28"/>
    </row>
    <row r="253" spans="1:13" s="26" customFormat="1" x14ac:dyDescent="0.2">
      <c r="A253" s="25"/>
      <c r="I253" s="27"/>
      <c r="J253" s="27"/>
      <c r="K253" s="27"/>
      <c r="L253" s="28"/>
      <c r="M253" s="28"/>
    </row>
    <row r="254" spans="1:13" s="26" customFormat="1" x14ac:dyDescent="0.2">
      <c r="A254" s="25"/>
      <c r="I254" s="27"/>
      <c r="J254" s="27"/>
      <c r="K254" s="27"/>
      <c r="L254" s="28"/>
      <c r="M254" s="28"/>
    </row>
    <row r="255" spans="1:13" s="26" customFormat="1" x14ac:dyDescent="0.2">
      <c r="A255" s="25"/>
      <c r="I255" s="27"/>
      <c r="J255" s="27"/>
      <c r="K255" s="27"/>
      <c r="L255" s="28"/>
      <c r="M255" s="28"/>
    </row>
    <row r="256" spans="1:13" s="26" customFormat="1" x14ac:dyDescent="0.2">
      <c r="A256" s="25"/>
      <c r="I256" s="27"/>
      <c r="J256" s="27"/>
      <c r="K256" s="27"/>
      <c r="L256" s="28"/>
      <c r="M256" s="28"/>
    </row>
    <row r="257" spans="1:13" s="26" customFormat="1" x14ac:dyDescent="0.2">
      <c r="A257" s="25"/>
      <c r="I257" s="27"/>
      <c r="J257" s="27"/>
      <c r="K257" s="27"/>
      <c r="L257" s="28"/>
      <c r="M257" s="28"/>
    </row>
    <row r="258" spans="1:13" s="26" customFormat="1" x14ac:dyDescent="0.2">
      <c r="A258" s="25"/>
      <c r="I258" s="27"/>
      <c r="J258" s="27"/>
      <c r="K258" s="27"/>
      <c r="L258" s="28"/>
      <c r="M258" s="28"/>
    </row>
    <row r="259" spans="1:13" s="26" customFormat="1" x14ac:dyDescent="0.2">
      <c r="A259" s="25"/>
      <c r="I259" s="27"/>
      <c r="J259" s="27"/>
      <c r="K259" s="27"/>
      <c r="L259" s="28"/>
      <c r="M259" s="28"/>
    </row>
    <row r="260" spans="1:13" s="26" customFormat="1" x14ac:dyDescent="0.2">
      <c r="A260" s="25"/>
      <c r="I260" s="27"/>
      <c r="J260" s="27"/>
      <c r="K260" s="27"/>
      <c r="L260" s="28"/>
      <c r="M260" s="28"/>
    </row>
    <row r="261" spans="1:13" s="26" customFormat="1" x14ac:dyDescent="0.2">
      <c r="A261" s="25"/>
      <c r="I261" s="27"/>
      <c r="J261" s="27"/>
      <c r="K261" s="27"/>
      <c r="L261" s="28"/>
      <c r="M261" s="28"/>
    </row>
    <row r="262" spans="1:13" s="26" customFormat="1" x14ac:dyDescent="0.2">
      <c r="A262" s="25"/>
      <c r="I262" s="27"/>
      <c r="J262" s="27"/>
      <c r="K262" s="27"/>
      <c r="L262" s="28"/>
      <c r="M262" s="28"/>
    </row>
    <row r="263" spans="1:13" s="26" customFormat="1" x14ac:dyDescent="0.2">
      <c r="A263" s="25"/>
      <c r="I263" s="27"/>
      <c r="J263" s="27"/>
      <c r="K263" s="27"/>
      <c r="L263" s="28"/>
      <c r="M263" s="28"/>
    </row>
    <row r="264" spans="1:13" s="26" customFormat="1" x14ac:dyDescent="0.2">
      <c r="A264" s="25"/>
      <c r="I264" s="27"/>
      <c r="J264" s="27"/>
      <c r="K264" s="27"/>
      <c r="L264" s="28"/>
      <c r="M264" s="28"/>
    </row>
    <row r="265" spans="1:13" s="26" customFormat="1" x14ac:dyDescent="0.2">
      <c r="A265" s="25"/>
      <c r="I265" s="27"/>
      <c r="J265" s="27"/>
      <c r="K265" s="27"/>
      <c r="L265" s="28"/>
      <c r="M265" s="28"/>
    </row>
    <row r="266" spans="1:13" s="26" customFormat="1" x14ac:dyDescent="0.2">
      <c r="A266" s="25"/>
      <c r="I266" s="27"/>
      <c r="J266" s="27"/>
      <c r="K266" s="27"/>
      <c r="L266" s="28"/>
      <c r="M266" s="28"/>
    </row>
    <row r="267" spans="1:13" s="26" customFormat="1" x14ac:dyDescent="0.2">
      <c r="A267" s="25"/>
      <c r="I267" s="27"/>
      <c r="J267" s="27"/>
      <c r="K267" s="27"/>
      <c r="L267" s="28"/>
      <c r="M267" s="28"/>
    </row>
    <row r="268" spans="1:13" s="26" customFormat="1" x14ac:dyDescent="0.2">
      <c r="A268" s="25"/>
      <c r="I268" s="27"/>
      <c r="J268" s="27"/>
      <c r="K268" s="27"/>
      <c r="L268" s="28"/>
      <c r="M268" s="28"/>
    </row>
    <row r="269" spans="1:13" s="26" customFormat="1" x14ac:dyDescent="0.2">
      <c r="A269" s="25"/>
      <c r="I269" s="27"/>
      <c r="J269" s="27"/>
      <c r="K269" s="27"/>
      <c r="L269" s="28"/>
      <c r="M269" s="28"/>
    </row>
    <row r="270" spans="1:13" s="26" customFormat="1" x14ac:dyDescent="0.2">
      <c r="A270" s="25"/>
      <c r="I270" s="27"/>
      <c r="J270" s="27"/>
      <c r="K270" s="27"/>
      <c r="L270" s="28"/>
      <c r="M270" s="28"/>
    </row>
    <row r="271" spans="1:13" s="26" customFormat="1" x14ac:dyDescent="0.2">
      <c r="A271" s="25"/>
      <c r="I271" s="27"/>
      <c r="J271" s="27"/>
      <c r="K271" s="27"/>
      <c r="L271" s="28"/>
      <c r="M271" s="28"/>
    </row>
    <row r="272" spans="1:13" s="26" customFormat="1" x14ac:dyDescent="0.2">
      <c r="A272" s="25"/>
      <c r="I272" s="27"/>
      <c r="J272" s="27"/>
      <c r="K272" s="27"/>
      <c r="L272" s="28"/>
      <c r="M272" s="28"/>
    </row>
    <row r="273" spans="1:13" s="26" customFormat="1" x14ac:dyDescent="0.2">
      <c r="A273" s="25"/>
      <c r="I273" s="27"/>
      <c r="J273" s="27"/>
      <c r="K273" s="27"/>
      <c r="L273" s="28"/>
      <c r="M273" s="28"/>
    </row>
    <row r="274" spans="1:13" s="26" customFormat="1" x14ac:dyDescent="0.2">
      <c r="A274" s="25"/>
      <c r="I274" s="27"/>
      <c r="J274" s="27"/>
      <c r="K274" s="27"/>
      <c r="L274" s="28"/>
      <c r="M274" s="28"/>
    </row>
    <row r="275" spans="1:13" s="26" customFormat="1" x14ac:dyDescent="0.2">
      <c r="A275" s="25"/>
      <c r="I275" s="27"/>
      <c r="J275" s="27"/>
      <c r="K275" s="27"/>
      <c r="L275" s="28"/>
      <c r="M275" s="28"/>
    </row>
    <row r="276" spans="1:13" s="26" customFormat="1" x14ac:dyDescent="0.2">
      <c r="A276" s="25"/>
      <c r="I276" s="27"/>
      <c r="J276" s="27"/>
      <c r="K276" s="27"/>
      <c r="L276" s="28"/>
      <c r="M276" s="28"/>
    </row>
    <row r="277" spans="1:13" s="26" customFormat="1" x14ac:dyDescent="0.2">
      <c r="A277" s="25"/>
      <c r="I277" s="27"/>
      <c r="J277" s="27"/>
      <c r="K277" s="27"/>
      <c r="L277" s="28"/>
      <c r="M277" s="28"/>
    </row>
    <row r="278" spans="1:13" s="26" customFormat="1" x14ac:dyDescent="0.2">
      <c r="A278" s="25"/>
      <c r="I278" s="27"/>
      <c r="J278" s="27"/>
      <c r="K278" s="27"/>
      <c r="L278" s="28"/>
      <c r="M278" s="28"/>
    </row>
  </sheetData>
  <sheetProtection algorithmName="SHA-512" hashValue="/jXVzcdR+vuwF/p7GM6hwbDWkMYaXcbCx6xpDXPXxollUkDUZzpBjB1isUXyaOIP2qGFWlC35fb9Wmh2CBwSag==" saltValue="wY6O+3/aDEuHSD14bzoidw==" spinCount="100000" sheet="1" objects="1" scenarios="1" selectLockedCells="1"/>
  <mergeCells count="23">
    <mergeCell ref="H26:J26"/>
    <mergeCell ref="B14:D14"/>
    <mergeCell ref="B15:D15"/>
    <mergeCell ref="B10:D10"/>
    <mergeCell ref="K4:L4"/>
    <mergeCell ref="D4:E4"/>
    <mergeCell ref="F5:H5"/>
    <mergeCell ref="B12:D12"/>
    <mergeCell ref="B13:D13"/>
    <mergeCell ref="B7:D7"/>
    <mergeCell ref="B8:D8"/>
    <mergeCell ref="B9:D9"/>
    <mergeCell ref="B11:D11"/>
    <mergeCell ref="B25:D25"/>
    <mergeCell ref="B16:D16"/>
    <mergeCell ref="B17:D17"/>
    <mergeCell ref="B24:D24"/>
    <mergeCell ref="B21:D21"/>
    <mergeCell ref="B22:D22"/>
    <mergeCell ref="B23:D23"/>
    <mergeCell ref="B18:D18"/>
    <mergeCell ref="B19:D19"/>
    <mergeCell ref="B20:D20"/>
  </mergeCells>
  <phoneticPr fontId="3" type="noConversion"/>
  <dataValidations xWindow="431" yWindow="320" count="6">
    <dataValidation type="list" allowBlank="1" showInputMessage="1" showErrorMessage="1" prompt="Wählen Sie bitte ein Schuljahr aus, damit im folgenden die Stundensätze in die Berechnung einbezogen werden." sqref="C6" xr:uid="{00000000-0002-0000-0000-000000000000}">
      <formula1>Schuljahre</formula1>
    </dataValidation>
    <dataValidation type="list" allowBlank="1" showInputMessage="1" showErrorMessage="1" prompt="Wählen Sie hier bitte aus, in welchem Förderschwerpunkt ein Zusatzbedarf besteht. Wichtig ist, dass Sie dabei auch auf die Zuordnung zum Primar- und Sekundarbereich achten, da unterschiedliche maximale Stunden maßgeblich sind." sqref="H8:H25" xr:uid="{00000000-0002-0000-0000-000001000000}">
      <formula1>Zusatzbedarf</formula1>
    </dataValidation>
    <dataValidation type="list" allowBlank="1" showInputMessage="1" prompt="Hier bitte die Schulgliederung auswählen, die die Schülerin bzw. der Schüler besucht." sqref="E8:E25" xr:uid="{00000000-0002-0000-0000-000002000000}">
      <formula1>Gliederungen</formula1>
    </dataValidation>
    <dataValidation allowBlank="1" showInputMessage="1" showErrorMessage="1" prompt="tragen Sie hier bitte Landkreiskürzel und Ziffer ein" sqref="F4" xr:uid="{00000000-0002-0000-0000-000003000000}"/>
    <dataValidation allowBlank="1" showInputMessage="1" showErrorMessage="1" prompt="Tragen Sie hier bitte die zusätzlich erteilten Jahreswochenstunden als Durchschnitt aus beiden Halbjahren ein. Sollten Sie nur in einem Halbjahr Zusatzstunden erteilt haben, tragen Sie von den Stunden an dieser Stelle bitte nur die Hälfte ein." sqref="J8:J25" xr:uid="{00000000-0002-0000-0000-000004000000}"/>
    <dataValidation type="list" allowBlank="1" showInputMessage="1" showErrorMessage="1" prompt="Wählen Sie bitte die zuständige SachbearbeiterIn  aus und tragen Sie im Feld daneben unser Aktenzeichen (Landkreiskürzel und Ziffer) für Ihre Schule ein." sqref="D4:E4" xr:uid="{00000000-0002-0000-0000-000005000000}">
      <formula1>Weiserzeichen</formula1>
    </dataValidation>
  </dataValidations>
  <printOptions horizontalCentered="1"/>
  <pageMargins left="0.11811023622047245" right="0.11811023622047245" top="0.98425196850393704" bottom="0.59055118110236227" header="0.31496062992125984" footer="0.31496062992125984"/>
  <pageSetup paperSize="9" scale="70" orientation="landscape" r:id="rId1"/>
  <headerFooter>
    <oddFooter>&amp;A</oddFooter>
  </headerFooter>
  <ignoredErrors>
    <ignoredError sqref="K9 I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7"/>
  <sheetViews>
    <sheetView zoomScale="95" zoomScaleNormal="95" workbookViewId="0">
      <pane ySplit="7" topLeftCell="A8" activePane="bottomLeft" state="frozen"/>
      <selection activeCell="E16" sqref="E16"/>
      <selection pane="bottomLeft" activeCell="E16" sqref="E16"/>
    </sheetView>
  </sheetViews>
  <sheetFormatPr baseColWidth="10" defaultColWidth="11.42578125" defaultRowHeight="12.75" x14ac:dyDescent="0.2"/>
  <cols>
    <col min="1" max="1" width="8.42578125" style="12" customWidth="1"/>
    <col min="2" max="2" width="15.42578125" style="9" customWidth="1"/>
    <col min="3" max="3" width="16.85546875" style="9" customWidth="1"/>
    <col min="4" max="4" width="10.85546875" style="9" customWidth="1"/>
    <col min="5" max="5" width="37.85546875" style="9" customWidth="1"/>
    <col min="6" max="7" width="14.85546875" style="9" customWidth="1"/>
    <col min="8" max="8" width="20.85546875" style="9" customWidth="1"/>
    <col min="9" max="10" width="11.85546875" style="11" customWidth="1"/>
    <col min="11" max="11" width="13.85546875" style="11" customWidth="1"/>
    <col min="12" max="12" width="14.42578125" style="10" customWidth="1"/>
    <col min="13" max="13" width="15.85546875" style="10" customWidth="1"/>
    <col min="14" max="16384" width="11.42578125" style="9"/>
  </cols>
  <sheetData>
    <row r="1" spans="1:15" s="21" customFormat="1" ht="20.100000000000001" customHeight="1" x14ac:dyDescent="0.2">
      <c r="A1" s="20" t="s">
        <v>0</v>
      </c>
      <c r="I1" s="22"/>
      <c r="J1" s="22"/>
      <c r="K1" s="22"/>
      <c r="L1" s="23"/>
      <c r="M1" s="24" t="s">
        <v>14</v>
      </c>
    </row>
    <row r="2" spans="1:15" s="21" customFormat="1" ht="20.100000000000001" customHeight="1" x14ac:dyDescent="0.2">
      <c r="A2" s="20" t="s">
        <v>79</v>
      </c>
      <c r="I2" s="22"/>
      <c r="J2" s="22"/>
      <c r="K2" s="22"/>
      <c r="L2" s="23"/>
      <c r="M2" s="88" t="str">
        <f>'Anlage 1a (1)'!_Hlk138858592</f>
        <v>RLSB Lüneburg, Dez. 1, Fachbereich 1F, Stand: 30.11.2023</v>
      </c>
    </row>
    <row r="3" spans="1:15" s="21" customFormat="1" ht="20.100000000000001" customHeight="1" x14ac:dyDescent="0.2">
      <c r="A3" s="20"/>
      <c r="I3" s="22"/>
      <c r="J3" s="22"/>
      <c r="K3" s="22"/>
      <c r="L3" s="23"/>
      <c r="M3" s="24"/>
    </row>
    <row r="4" spans="1:15" s="48" customFormat="1" ht="20.100000000000001" customHeight="1" x14ac:dyDescent="0.2">
      <c r="A4" s="65"/>
      <c r="B4" s="48" t="s">
        <v>42</v>
      </c>
      <c r="D4" s="104" t="str">
        <f>IF('Anlage 1a (1)'!D4:E4="","",'Anlage 1a (1)'!D4:E4)</f>
        <v/>
      </c>
      <c r="E4" s="104"/>
      <c r="F4" s="76" t="str">
        <f>IF('Anlage 1a (1)'!F4="","",'Anlage 1a (1)'!F4)</f>
        <v/>
      </c>
      <c r="G4" s="49"/>
      <c r="H4" s="49"/>
      <c r="I4" s="66"/>
      <c r="J4" s="66"/>
      <c r="K4" s="103" t="s">
        <v>31</v>
      </c>
      <c r="L4" s="103"/>
      <c r="M4" s="67" t="str">
        <f>IF('Anlage 1a (1)'!M4="","",'Anlage 1a (1)'!M4)</f>
        <v/>
      </c>
    </row>
    <row r="5" spans="1:15" s="48" customFormat="1" ht="20.100000000000001" customHeight="1" x14ac:dyDescent="0.2">
      <c r="A5" s="65"/>
      <c r="B5" s="48" t="s">
        <v>34</v>
      </c>
      <c r="C5" s="68" t="str">
        <f>IF('Anlage 1a (1)'!C5="","",'Anlage 1a (1)'!C5)</f>
        <v/>
      </c>
      <c r="D5" s="49"/>
      <c r="E5" s="64" t="s">
        <v>35</v>
      </c>
      <c r="F5" s="105" t="str">
        <f>IF('Anlage 1a (1)'!F5:H5="","",'Anlage 1a (1)'!F5:H5)</f>
        <v/>
      </c>
      <c r="G5" s="105"/>
      <c r="H5" s="105"/>
      <c r="I5" s="66"/>
      <c r="J5" s="66"/>
      <c r="K5" s="66"/>
      <c r="L5" s="63"/>
      <c r="M5" s="63"/>
    </row>
    <row r="6" spans="1:15" s="48" customFormat="1" ht="20.100000000000001" customHeight="1" thickBot="1" x14ac:dyDescent="0.25">
      <c r="A6" s="65"/>
      <c r="B6" s="49" t="s">
        <v>5</v>
      </c>
      <c r="C6" s="69" t="str">
        <f>IF('Anlage 1a (1)'!C6="","",'Anlage 1a (1)'!C6)</f>
        <v/>
      </c>
      <c r="D6" s="49"/>
      <c r="E6" s="49"/>
      <c r="F6" s="49"/>
      <c r="G6" s="49"/>
      <c r="H6" s="49"/>
      <c r="I6" s="66"/>
      <c r="J6" s="66"/>
      <c r="K6" s="66"/>
      <c r="L6" s="63"/>
      <c r="M6" s="63"/>
    </row>
    <row r="7" spans="1:15" s="48" customFormat="1" ht="75.75" thickBot="1" x14ac:dyDescent="0.25">
      <c r="A7" s="41" t="s">
        <v>72</v>
      </c>
      <c r="B7" s="106" t="s">
        <v>1</v>
      </c>
      <c r="C7" s="107"/>
      <c r="D7" s="107"/>
      <c r="E7" s="42" t="s">
        <v>2</v>
      </c>
      <c r="F7" s="42" t="s">
        <v>3</v>
      </c>
      <c r="G7" s="43" t="s">
        <v>28</v>
      </c>
      <c r="H7" s="43" t="s">
        <v>29</v>
      </c>
      <c r="I7" s="44" t="s">
        <v>68</v>
      </c>
      <c r="J7" s="44" t="s">
        <v>67</v>
      </c>
      <c r="K7" s="45" t="s">
        <v>11</v>
      </c>
      <c r="L7" s="46" t="s">
        <v>13</v>
      </c>
      <c r="M7" s="47" t="s">
        <v>4</v>
      </c>
      <c r="O7" s="49"/>
    </row>
    <row r="8" spans="1:15" s="48" customFormat="1" ht="20.100000000000001" customHeight="1" x14ac:dyDescent="0.2">
      <c r="A8" s="50">
        <v>19</v>
      </c>
      <c r="B8" s="99"/>
      <c r="C8" s="100"/>
      <c r="D8" s="100"/>
      <c r="E8" s="51"/>
      <c r="F8" s="51"/>
      <c r="G8" s="52"/>
      <c r="H8" s="51"/>
      <c r="I8" s="53" t="str">
        <f t="shared" ref="I8:I27" si="0">IF(ISERROR(VLOOKUP(H8,Zusatzstunden,2,FALSE)),"",VLOOKUP(H8,Zusatzstunden,2,FALSE))</f>
        <v/>
      </c>
      <c r="J8" s="54"/>
      <c r="K8" s="55" t="str">
        <f t="shared" ref="K8:K27" si="1">IF(OR(I8="",J8="",MIN(J8,I8)=0),"",IF(I8&lt;J8,I8,J8))</f>
        <v/>
      </c>
      <c r="L8" s="56" t="str">
        <f t="shared" ref="L8:L27" si="2">IF(K8="","",IF($C$6="","",VLOOKUP($C$6,Stundensätze,2)))</f>
        <v/>
      </c>
      <c r="M8" s="57" t="str">
        <f>IF(ISERROR(L8*K8),"",L8*K8)</f>
        <v/>
      </c>
      <c r="O8" s="58"/>
    </row>
    <row r="9" spans="1:15" s="48" customFormat="1" ht="20.100000000000001" customHeight="1" x14ac:dyDescent="0.2">
      <c r="A9" s="59">
        <v>20</v>
      </c>
      <c r="B9" s="99"/>
      <c r="C9" s="100"/>
      <c r="D9" s="100"/>
      <c r="E9" s="51"/>
      <c r="F9" s="51"/>
      <c r="G9" s="52"/>
      <c r="H9" s="51"/>
      <c r="I9" s="53" t="str">
        <f t="shared" si="0"/>
        <v/>
      </c>
      <c r="J9" s="54"/>
      <c r="K9" s="55" t="str">
        <f t="shared" si="1"/>
        <v/>
      </c>
      <c r="L9" s="56" t="str">
        <f t="shared" si="2"/>
        <v/>
      </c>
      <c r="M9" s="57" t="str">
        <f>IF(ISERROR(L9*K9),"",L9*K9)</f>
        <v/>
      </c>
      <c r="O9" s="58"/>
    </row>
    <row r="10" spans="1:15" s="48" customFormat="1" ht="20.100000000000001" customHeight="1" x14ac:dyDescent="0.2">
      <c r="A10" s="59">
        <v>21</v>
      </c>
      <c r="B10" s="99"/>
      <c r="C10" s="100"/>
      <c r="D10" s="100"/>
      <c r="E10" s="51"/>
      <c r="F10" s="51"/>
      <c r="G10" s="52"/>
      <c r="H10" s="51"/>
      <c r="I10" s="53" t="str">
        <f t="shared" si="0"/>
        <v/>
      </c>
      <c r="J10" s="54"/>
      <c r="K10" s="55" t="str">
        <f t="shared" si="1"/>
        <v/>
      </c>
      <c r="L10" s="56" t="str">
        <f t="shared" si="2"/>
        <v/>
      </c>
      <c r="M10" s="57" t="str">
        <f>IF(ISERROR(L10*K10),"",L10*K10)</f>
        <v/>
      </c>
      <c r="O10" s="58"/>
    </row>
    <row r="11" spans="1:15" s="48" customFormat="1" ht="20.100000000000001" customHeight="1" x14ac:dyDescent="0.2">
      <c r="A11" s="59">
        <v>22</v>
      </c>
      <c r="B11" s="99"/>
      <c r="C11" s="100"/>
      <c r="D11" s="100"/>
      <c r="E11" s="51"/>
      <c r="F11" s="51"/>
      <c r="G11" s="52"/>
      <c r="H11" s="51"/>
      <c r="I11" s="53" t="str">
        <f t="shared" ref="I11:I21" si="3">IF(ISERROR(VLOOKUP(H11,Zusatzstunden,2,FALSE)),"",VLOOKUP(H11,Zusatzstunden,2,FALSE))</f>
        <v/>
      </c>
      <c r="J11" s="54"/>
      <c r="K11" s="55" t="str">
        <f t="shared" si="1"/>
        <v/>
      </c>
      <c r="L11" s="56" t="str">
        <f t="shared" ref="L11:L21" si="4">IF(K11="","",IF($C$6="","",VLOOKUP($C$6,Stundensätze,2)))</f>
        <v/>
      </c>
      <c r="M11" s="57" t="str">
        <f t="shared" ref="M11:M21" si="5">IF(ISERROR(L11*K11),"",L11*K11)</f>
        <v/>
      </c>
      <c r="O11" s="58"/>
    </row>
    <row r="12" spans="1:15" s="48" customFormat="1" ht="20.100000000000001" customHeight="1" x14ac:dyDescent="0.2">
      <c r="A12" s="59">
        <v>23</v>
      </c>
      <c r="B12" s="99"/>
      <c r="C12" s="100"/>
      <c r="D12" s="100"/>
      <c r="E12" s="51"/>
      <c r="F12" s="51"/>
      <c r="G12" s="52"/>
      <c r="H12" s="51"/>
      <c r="I12" s="53" t="str">
        <f t="shared" si="3"/>
        <v/>
      </c>
      <c r="J12" s="54"/>
      <c r="K12" s="55" t="str">
        <f t="shared" si="1"/>
        <v/>
      </c>
      <c r="L12" s="56" t="str">
        <f t="shared" si="4"/>
        <v/>
      </c>
      <c r="M12" s="57" t="str">
        <f t="shared" si="5"/>
        <v/>
      </c>
      <c r="O12" s="58"/>
    </row>
    <row r="13" spans="1:15" s="48" customFormat="1" ht="20.100000000000001" customHeight="1" x14ac:dyDescent="0.2">
      <c r="A13" s="59">
        <v>24</v>
      </c>
      <c r="B13" s="99"/>
      <c r="C13" s="100"/>
      <c r="D13" s="100"/>
      <c r="E13" s="51"/>
      <c r="F13" s="51"/>
      <c r="G13" s="52"/>
      <c r="H13" s="51"/>
      <c r="I13" s="53" t="str">
        <f t="shared" si="3"/>
        <v/>
      </c>
      <c r="J13" s="54"/>
      <c r="K13" s="55" t="str">
        <f t="shared" si="1"/>
        <v/>
      </c>
      <c r="L13" s="56" t="str">
        <f t="shared" si="4"/>
        <v/>
      </c>
      <c r="M13" s="57" t="str">
        <f t="shared" si="5"/>
        <v/>
      </c>
      <c r="O13" s="58"/>
    </row>
    <row r="14" spans="1:15" s="48" customFormat="1" ht="20.100000000000001" customHeight="1" x14ac:dyDescent="0.2">
      <c r="A14" s="59">
        <v>25</v>
      </c>
      <c r="B14" s="99"/>
      <c r="C14" s="100"/>
      <c r="D14" s="100"/>
      <c r="E14" s="51"/>
      <c r="F14" s="51"/>
      <c r="G14" s="52"/>
      <c r="H14" s="51"/>
      <c r="I14" s="53" t="str">
        <f t="shared" si="3"/>
        <v/>
      </c>
      <c r="J14" s="54"/>
      <c r="K14" s="55" t="str">
        <f t="shared" si="1"/>
        <v/>
      </c>
      <c r="L14" s="56" t="str">
        <f t="shared" si="4"/>
        <v/>
      </c>
      <c r="M14" s="57" t="str">
        <f t="shared" si="5"/>
        <v/>
      </c>
      <c r="O14" s="58"/>
    </row>
    <row r="15" spans="1:15" s="48" customFormat="1" ht="20.100000000000001" customHeight="1" x14ac:dyDescent="0.2">
      <c r="A15" s="59">
        <v>26</v>
      </c>
      <c r="B15" s="99"/>
      <c r="C15" s="100"/>
      <c r="D15" s="100"/>
      <c r="E15" s="51"/>
      <c r="F15" s="51"/>
      <c r="G15" s="52"/>
      <c r="H15" s="51"/>
      <c r="I15" s="53" t="str">
        <f t="shared" si="3"/>
        <v/>
      </c>
      <c r="J15" s="54"/>
      <c r="K15" s="55" t="str">
        <f t="shared" si="1"/>
        <v/>
      </c>
      <c r="L15" s="56" t="str">
        <f t="shared" si="4"/>
        <v/>
      </c>
      <c r="M15" s="57" t="str">
        <f t="shared" si="5"/>
        <v/>
      </c>
      <c r="O15" s="58"/>
    </row>
    <row r="16" spans="1:15" s="48" customFormat="1" ht="20.100000000000001" customHeight="1" x14ac:dyDescent="0.2">
      <c r="A16" s="59">
        <v>27</v>
      </c>
      <c r="B16" s="99"/>
      <c r="C16" s="100"/>
      <c r="D16" s="100"/>
      <c r="E16" s="51"/>
      <c r="F16" s="51"/>
      <c r="G16" s="52"/>
      <c r="H16" s="51"/>
      <c r="I16" s="53" t="str">
        <f t="shared" si="3"/>
        <v/>
      </c>
      <c r="J16" s="54"/>
      <c r="K16" s="55" t="str">
        <f t="shared" si="1"/>
        <v/>
      </c>
      <c r="L16" s="56" t="str">
        <f t="shared" si="4"/>
        <v/>
      </c>
      <c r="M16" s="57" t="str">
        <f t="shared" si="5"/>
        <v/>
      </c>
      <c r="O16" s="58"/>
    </row>
    <row r="17" spans="1:15" s="48" customFormat="1" ht="20.100000000000001" customHeight="1" x14ac:dyDescent="0.2">
      <c r="A17" s="59">
        <v>28</v>
      </c>
      <c r="B17" s="99"/>
      <c r="C17" s="100"/>
      <c r="D17" s="100"/>
      <c r="E17" s="51"/>
      <c r="F17" s="51"/>
      <c r="G17" s="52"/>
      <c r="H17" s="51"/>
      <c r="I17" s="53" t="str">
        <f t="shared" si="3"/>
        <v/>
      </c>
      <c r="J17" s="54"/>
      <c r="K17" s="55" t="str">
        <f t="shared" si="1"/>
        <v/>
      </c>
      <c r="L17" s="56" t="str">
        <f t="shared" si="4"/>
        <v/>
      </c>
      <c r="M17" s="57" t="str">
        <f t="shared" si="5"/>
        <v/>
      </c>
      <c r="O17" s="58"/>
    </row>
    <row r="18" spans="1:15" s="48" customFormat="1" ht="20.100000000000001" customHeight="1" x14ac:dyDescent="0.2">
      <c r="A18" s="59">
        <v>29</v>
      </c>
      <c r="B18" s="99"/>
      <c r="C18" s="100"/>
      <c r="D18" s="100"/>
      <c r="E18" s="51"/>
      <c r="F18" s="51"/>
      <c r="G18" s="52"/>
      <c r="H18" s="51"/>
      <c r="I18" s="53" t="str">
        <f t="shared" si="3"/>
        <v/>
      </c>
      <c r="J18" s="54"/>
      <c r="K18" s="55" t="str">
        <f t="shared" si="1"/>
        <v/>
      </c>
      <c r="L18" s="56" t="str">
        <f t="shared" si="4"/>
        <v/>
      </c>
      <c r="M18" s="57" t="str">
        <f t="shared" si="5"/>
        <v/>
      </c>
      <c r="O18" s="58"/>
    </row>
    <row r="19" spans="1:15" s="48" customFormat="1" ht="20.100000000000001" customHeight="1" x14ac:dyDescent="0.2">
      <c r="A19" s="59">
        <v>30</v>
      </c>
      <c r="B19" s="99"/>
      <c r="C19" s="100"/>
      <c r="D19" s="100"/>
      <c r="E19" s="51"/>
      <c r="F19" s="51"/>
      <c r="G19" s="52"/>
      <c r="H19" s="51"/>
      <c r="I19" s="53" t="str">
        <f t="shared" si="3"/>
        <v/>
      </c>
      <c r="J19" s="54"/>
      <c r="K19" s="55" t="str">
        <f t="shared" si="1"/>
        <v/>
      </c>
      <c r="L19" s="56" t="str">
        <f t="shared" si="4"/>
        <v/>
      </c>
      <c r="M19" s="57" t="str">
        <f t="shared" si="5"/>
        <v/>
      </c>
      <c r="O19" s="58"/>
    </row>
    <row r="20" spans="1:15" s="48" customFormat="1" ht="20.100000000000001" customHeight="1" x14ac:dyDescent="0.2">
      <c r="A20" s="59">
        <v>31</v>
      </c>
      <c r="B20" s="99"/>
      <c r="C20" s="100"/>
      <c r="D20" s="100"/>
      <c r="E20" s="51"/>
      <c r="F20" s="51"/>
      <c r="G20" s="52"/>
      <c r="H20" s="51"/>
      <c r="I20" s="53" t="str">
        <f t="shared" si="3"/>
        <v/>
      </c>
      <c r="J20" s="54"/>
      <c r="K20" s="55" t="str">
        <f t="shared" si="1"/>
        <v/>
      </c>
      <c r="L20" s="56" t="str">
        <f t="shared" si="4"/>
        <v/>
      </c>
      <c r="M20" s="57" t="str">
        <f t="shared" si="5"/>
        <v/>
      </c>
      <c r="O20" s="58"/>
    </row>
    <row r="21" spans="1:15" s="48" customFormat="1" ht="20.100000000000001" customHeight="1" x14ac:dyDescent="0.2">
      <c r="A21" s="59">
        <v>32</v>
      </c>
      <c r="B21" s="99"/>
      <c r="C21" s="100"/>
      <c r="D21" s="100"/>
      <c r="E21" s="51"/>
      <c r="F21" s="51"/>
      <c r="G21" s="52"/>
      <c r="H21" s="51"/>
      <c r="I21" s="53" t="str">
        <f t="shared" si="3"/>
        <v/>
      </c>
      <c r="J21" s="54"/>
      <c r="K21" s="55" t="str">
        <f t="shared" si="1"/>
        <v/>
      </c>
      <c r="L21" s="56" t="str">
        <f t="shared" si="4"/>
        <v/>
      </c>
      <c r="M21" s="57" t="str">
        <f t="shared" si="5"/>
        <v/>
      </c>
      <c r="O21" s="58"/>
    </row>
    <row r="22" spans="1:15" s="48" customFormat="1" ht="20.100000000000001" customHeight="1" x14ac:dyDescent="0.2">
      <c r="A22" s="59">
        <v>33</v>
      </c>
      <c r="B22" s="99"/>
      <c r="C22" s="100"/>
      <c r="D22" s="100"/>
      <c r="E22" s="51"/>
      <c r="F22" s="51"/>
      <c r="G22" s="52"/>
      <c r="H22" s="51"/>
      <c r="I22" s="53" t="str">
        <f t="shared" si="0"/>
        <v/>
      </c>
      <c r="J22" s="54"/>
      <c r="K22" s="55" t="str">
        <f t="shared" si="1"/>
        <v/>
      </c>
      <c r="L22" s="56" t="str">
        <f t="shared" si="2"/>
        <v/>
      </c>
      <c r="M22" s="57" t="str">
        <f t="shared" ref="M22:M27" si="6">IF(ISERROR(L22*K22),"",L22*K22)</f>
        <v/>
      </c>
      <c r="O22" s="58"/>
    </row>
    <row r="23" spans="1:15" s="48" customFormat="1" ht="20.100000000000001" customHeight="1" x14ac:dyDescent="0.2">
      <c r="A23" s="59">
        <v>34</v>
      </c>
      <c r="B23" s="99"/>
      <c r="C23" s="100"/>
      <c r="D23" s="100"/>
      <c r="E23" s="51"/>
      <c r="F23" s="51"/>
      <c r="G23" s="52"/>
      <c r="H23" s="51"/>
      <c r="I23" s="53" t="str">
        <f t="shared" si="0"/>
        <v/>
      </c>
      <c r="J23" s="54"/>
      <c r="K23" s="55" t="str">
        <f t="shared" si="1"/>
        <v/>
      </c>
      <c r="L23" s="56" t="str">
        <f t="shared" si="2"/>
        <v/>
      </c>
      <c r="M23" s="57" t="str">
        <f t="shared" si="6"/>
        <v/>
      </c>
      <c r="O23" s="58"/>
    </row>
    <row r="24" spans="1:15" s="48" customFormat="1" ht="20.100000000000001" customHeight="1" x14ac:dyDescent="0.2">
      <c r="A24" s="59">
        <v>35</v>
      </c>
      <c r="B24" s="99"/>
      <c r="C24" s="100"/>
      <c r="D24" s="100"/>
      <c r="E24" s="51"/>
      <c r="F24" s="51"/>
      <c r="G24" s="52"/>
      <c r="H24" s="51"/>
      <c r="I24" s="53" t="str">
        <f t="shared" si="0"/>
        <v/>
      </c>
      <c r="J24" s="54"/>
      <c r="K24" s="55" t="str">
        <f t="shared" si="1"/>
        <v/>
      </c>
      <c r="L24" s="56" t="str">
        <f t="shared" si="2"/>
        <v/>
      </c>
      <c r="M24" s="57" t="str">
        <f t="shared" si="6"/>
        <v/>
      </c>
      <c r="O24" s="58"/>
    </row>
    <row r="25" spans="1:15" s="48" customFormat="1" ht="20.100000000000001" customHeight="1" x14ac:dyDescent="0.2">
      <c r="A25" s="59">
        <v>36</v>
      </c>
      <c r="B25" s="99"/>
      <c r="C25" s="100"/>
      <c r="D25" s="100"/>
      <c r="E25" s="51"/>
      <c r="F25" s="51"/>
      <c r="G25" s="52"/>
      <c r="H25" s="51"/>
      <c r="I25" s="53" t="str">
        <f t="shared" si="0"/>
        <v/>
      </c>
      <c r="J25" s="54"/>
      <c r="K25" s="55" t="str">
        <f t="shared" si="1"/>
        <v/>
      </c>
      <c r="L25" s="56" t="str">
        <f t="shared" si="2"/>
        <v/>
      </c>
      <c r="M25" s="57" t="str">
        <f t="shared" si="6"/>
        <v/>
      </c>
      <c r="O25" s="58"/>
    </row>
    <row r="26" spans="1:15" s="48" customFormat="1" ht="20.100000000000001" customHeight="1" x14ac:dyDescent="0.2">
      <c r="A26" s="59">
        <v>37</v>
      </c>
      <c r="B26" s="99"/>
      <c r="C26" s="100"/>
      <c r="D26" s="100"/>
      <c r="E26" s="51"/>
      <c r="F26" s="51"/>
      <c r="G26" s="52"/>
      <c r="H26" s="51"/>
      <c r="I26" s="53" t="str">
        <f t="shared" si="0"/>
        <v/>
      </c>
      <c r="J26" s="54"/>
      <c r="K26" s="55" t="str">
        <f t="shared" si="1"/>
        <v/>
      </c>
      <c r="L26" s="56" t="str">
        <f t="shared" si="2"/>
        <v/>
      </c>
      <c r="M26" s="57" t="str">
        <f t="shared" si="6"/>
        <v/>
      </c>
      <c r="O26" s="58"/>
    </row>
    <row r="27" spans="1:15" s="48" customFormat="1" ht="20.100000000000001" customHeight="1" thickBot="1" x14ac:dyDescent="0.25">
      <c r="A27" s="59">
        <v>38</v>
      </c>
      <c r="B27" s="108"/>
      <c r="C27" s="109"/>
      <c r="D27" s="110"/>
      <c r="E27" s="51"/>
      <c r="F27" s="51"/>
      <c r="G27" s="52"/>
      <c r="H27" s="51"/>
      <c r="I27" s="53" t="str">
        <f t="shared" si="0"/>
        <v/>
      </c>
      <c r="J27" s="54"/>
      <c r="K27" s="55" t="str">
        <f t="shared" si="1"/>
        <v/>
      </c>
      <c r="L27" s="56" t="str">
        <f t="shared" si="2"/>
        <v/>
      </c>
      <c r="M27" s="57" t="str">
        <f t="shared" si="6"/>
        <v/>
      </c>
      <c r="O27" s="58"/>
    </row>
    <row r="28" spans="1:15" s="48" customFormat="1" ht="20.100000000000001" customHeight="1" thickBot="1" x14ac:dyDescent="0.25">
      <c r="A28" s="60"/>
      <c r="H28" s="101" t="s">
        <v>30</v>
      </c>
      <c r="I28" s="101"/>
      <c r="J28" s="102"/>
      <c r="K28" s="61">
        <f>SUM(K8:K27)</f>
        <v>0</v>
      </c>
      <c r="L28" s="62"/>
      <c r="M28" s="63"/>
    </row>
    <row r="29" spans="1:15" s="30" customFormat="1" ht="20.100000000000001" customHeight="1" thickBot="1" x14ac:dyDescent="0.25">
      <c r="A29" s="29"/>
      <c r="H29" s="29"/>
      <c r="I29" s="31"/>
      <c r="J29" s="31"/>
      <c r="K29" s="31"/>
      <c r="L29" s="32"/>
      <c r="M29" s="33"/>
    </row>
    <row r="30" spans="1:15" s="30" customFormat="1" ht="20.100000000000001" customHeight="1" thickBot="1" x14ac:dyDescent="0.25">
      <c r="A30" s="29"/>
      <c r="B30" s="40" t="s">
        <v>12</v>
      </c>
      <c r="C30" s="70"/>
      <c r="D30" s="70"/>
      <c r="E30" s="71"/>
      <c r="F30" s="111">
        <f>SUM(M8:M27)</f>
        <v>0</v>
      </c>
      <c r="G30" s="111"/>
      <c r="H30" s="112"/>
      <c r="I30" s="35"/>
      <c r="J30" s="36"/>
      <c r="K30" s="35"/>
      <c r="L30" s="37"/>
      <c r="M30" s="38"/>
    </row>
    <row r="31" spans="1:15" s="26" customFormat="1" x14ac:dyDescent="0.2">
      <c r="A31" s="25"/>
      <c r="I31" s="27"/>
      <c r="J31" s="27"/>
      <c r="K31" s="27"/>
      <c r="L31" s="28"/>
      <c r="M31" s="28"/>
    </row>
    <row r="32" spans="1:15" s="26" customFormat="1" x14ac:dyDescent="0.2">
      <c r="A32" s="25"/>
      <c r="I32" s="27"/>
      <c r="J32" s="27"/>
      <c r="K32" s="27"/>
      <c r="L32" s="28"/>
      <c r="M32" s="28"/>
    </row>
    <row r="33" spans="1:13" s="26" customFormat="1" x14ac:dyDescent="0.2">
      <c r="A33" s="25"/>
      <c r="I33" s="27"/>
      <c r="J33" s="27"/>
      <c r="K33" s="27"/>
      <c r="L33" s="28"/>
      <c r="M33" s="28"/>
    </row>
    <row r="34" spans="1:13" s="26" customFormat="1" x14ac:dyDescent="0.2">
      <c r="A34" s="25"/>
      <c r="I34" s="27"/>
      <c r="J34" s="27"/>
      <c r="K34" s="27"/>
      <c r="L34" s="28"/>
      <c r="M34" s="28"/>
    </row>
    <row r="35" spans="1:13" s="26" customFormat="1" x14ac:dyDescent="0.2">
      <c r="A35" s="25"/>
      <c r="I35" s="27"/>
      <c r="J35" s="27"/>
      <c r="K35" s="27"/>
      <c r="L35" s="28"/>
      <c r="M35" s="28"/>
    </row>
    <row r="36" spans="1:13" s="26" customFormat="1" x14ac:dyDescent="0.2">
      <c r="A36" s="25"/>
      <c r="I36" s="27"/>
      <c r="J36" s="27"/>
      <c r="K36" s="27"/>
      <c r="L36" s="28"/>
      <c r="M36" s="28"/>
    </row>
    <row r="37" spans="1:13" s="26" customFormat="1" x14ac:dyDescent="0.2">
      <c r="A37" s="25"/>
      <c r="I37" s="27"/>
      <c r="J37" s="27"/>
      <c r="K37" s="27"/>
      <c r="L37" s="28"/>
      <c r="M37" s="28"/>
    </row>
    <row r="38" spans="1:13" s="26" customFormat="1" x14ac:dyDescent="0.2">
      <c r="A38" s="25"/>
      <c r="I38" s="27"/>
      <c r="J38" s="27"/>
      <c r="K38" s="27"/>
      <c r="L38" s="28"/>
      <c r="M38" s="28"/>
    </row>
    <row r="39" spans="1:13" s="26" customFormat="1" x14ac:dyDescent="0.2">
      <c r="A39" s="25"/>
      <c r="I39" s="27"/>
      <c r="J39" s="27"/>
      <c r="K39" s="27"/>
      <c r="L39" s="28"/>
      <c r="M39" s="28"/>
    </row>
    <row r="40" spans="1:13" s="26" customFormat="1" x14ac:dyDescent="0.2">
      <c r="A40" s="25"/>
      <c r="I40" s="27"/>
      <c r="J40" s="27"/>
      <c r="K40" s="27"/>
      <c r="L40" s="28"/>
      <c r="M40" s="28"/>
    </row>
    <row r="41" spans="1:13" s="26" customFormat="1" x14ac:dyDescent="0.2">
      <c r="A41" s="25"/>
      <c r="I41" s="27"/>
      <c r="J41" s="27"/>
      <c r="K41" s="27"/>
      <c r="L41" s="28"/>
      <c r="M41" s="28"/>
    </row>
    <row r="42" spans="1:13" s="26" customFormat="1" x14ac:dyDescent="0.2">
      <c r="A42" s="25"/>
      <c r="I42" s="27"/>
      <c r="J42" s="27"/>
      <c r="K42" s="27"/>
      <c r="L42" s="28"/>
      <c r="M42" s="28"/>
    </row>
    <row r="43" spans="1:13" s="26" customFormat="1" x14ac:dyDescent="0.2">
      <c r="A43" s="25"/>
      <c r="I43" s="27"/>
      <c r="J43" s="27"/>
      <c r="K43" s="27"/>
      <c r="L43" s="28"/>
      <c r="M43" s="28"/>
    </row>
    <row r="44" spans="1:13" s="26" customFormat="1" x14ac:dyDescent="0.2">
      <c r="A44" s="25"/>
      <c r="I44" s="27"/>
      <c r="J44" s="27"/>
      <c r="K44" s="27"/>
      <c r="L44" s="28"/>
      <c r="M44" s="28"/>
    </row>
    <row r="45" spans="1:13" s="26" customFormat="1" x14ac:dyDescent="0.2">
      <c r="A45" s="25"/>
      <c r="I45" s="27"/>
      <c r="J45" s="27"/>
      <c r="K45" s="27"/>
      <c r="L45" s="28"/>
      <c r="M45" s="28"/>
    </row>
    <row r="46" spans="1:13" s="26" customFormat="1" x14ac:dyDescent="0.2">
      <c r="A46" s="25"/>
      <c r="I46" s="27"/>
      <c r="J46" s="27"/>
      <c r="K46" s="27"/>
      <c r="L46" s="28"/>
      <c r="M46" s="28"/>
    </row>
    <row r="47" spans="1:13" s="26" customFormat="1" x14ac:dyDescent="0.2">
      <c r="A47" s="25"/>
      <c r="I47" s="27"/>
      <c r="J47" s="27"/>
      <c r="K47" s="27"/>
      <c r="L47" s="28"/>
      <c r="M47" s="28"/>
    </row>
    <row r="48" spans="1:13" s="26" customFormat="1" x14ac:dyDescent="0.2">
      <c r="A48" s="25"/>
      <c r="I48" s="27"/>
      <c r="J48" s="27"/>
      <c r="K48" s="27"/>
      <c r="L48" s="28"/>
      <c r="M48" s="28"/>
    </row>
    <row r="49" spans="1:13" s="26" customFormat="1" x14ac:dyDescent="0.2">
      <c r="A49" s="25"/>
      <c r="I49" s="27"/>
      <c r="J49" s="27"/>
      <c r="K49" s="27"/>
      <c r="L49" s="28"/>
      <c r="M49" s="28"/>
    </row>
    <row r="50" spans="1:13" s="26" customFormat="1" x14ac:dyDescent="0.2">
      <c r="A50" s="25"/>
      <c r="I50" s="27"/>
      <c r="J50" s="27"/>
      <c r="K50" s="27"/>
      <c r="L50" s="28"/>
      <c r="M50" s="28"/>
    </row>
    <row r="51" spans="1:13" s="26" customFormat="1" x14ac:dyDescent="0.2">
      <c r="A51" s="25"/>
      <c r="I51" s="27"/>
      <c r="J51" s="27"/>
      <c r="K51" s="27"/>
      <c r="L51" s="28"/>
      <c r="M51" s="28"/>
    </row>
    <row r="52" spans="1:13" s="26" customFormat="1" x14ac:dyDescent="0.2">
      <c r="A52" s="25"/>
      <c r="I52" s="27"/>
      <c r="J52" s="27"/>
      <c r="K52" s="27"/>
      <c r="L52" s="28"/>
      <c r="M52" s="28"/>
    </row>
    <row r="53" spans="1:13" s="26" customFormat="1" x14ac:dyDescent="0.2">
      <c r="A53" s="25"/>
      <c r="I53" s="27"/>
      <c r="J53" s="27"/>
      <c r="K53" s="27"/>
      <c r="L53" s="28"/>
      <c r="M53" s="28"/>
    </row>
    <row r="54" spans="1:13" s="26" customFormat="1" x14ac:dyDescent="0.2">
      <c r="A54" s="25"/>
      <c r="I54" s="27"/>
      <c r="J54" s="27"/>
      <c r="K54" s="27"/>
      <c r="L54" s="28"/>
      <c r="M54" s="28"/>
    </row>
    <row r="55" spans="1:13" s="26" customFormat="1" x14ac:dyDescent="0.2">
      <c r="A55" s="25"/>
      <c r="I55" s="27"/>
      <c r="J55" s="27"/>
      <c r="K55" s="27"/>
      <c r="L55" s="28"/>
      <c r="M55" s="28"/>
    </row>
    <row r="56" spans="1:13" s="26" customFormat="1" x14ac:dyDescent="0.2">
      <c r="A56" s="25"/>
      <c r="I56" s="27"/>
      <c r="J56" s="27"/>
      <c r="K56" s="27"/>
      <c r="L56" s="28"/>
      <c r="M56" s="28"/>
    </row>
    <row r="57" spans="1:13" s="26" customFormat="1" x14ac:dyDescent="0.2">
      <c r="A57" s="25"/>
      <c r="I57" s="27"/>
      <c r="J57" s="27"/>
      <c r="K57" s="27"/>
      <c r="L57" s="28"/>
      <c r="M57" s="28"/>
    </row>
    <row r="58" spans="1:13" s="26" customFormat="1" x14ac:dyDescent="0.2">
      <c r="A58" s="25"/>
      <c r="I58" s="27"/>
      <c r="J58" s="27"/>
      <c r="K58" s="27"/>
      <c r="L58" s="28"/>
      <c r="M58" s="28"/>
    </row>
    <row r="59" spans="1:13" s="26" customFormat="1" x14ac:dyDescent="0.2">
      <c r="A59" s="25"/>
      <c r="I59" s="27"/>
      <c r="J59" s="27"/>
      <c r="K59" s="27"/>
      <c r="L59" s="28"/>
      <c r="M59" s="28"/>
    </row>
    <row r="60" spans="1:13" s="26" customFormat="1" x14ac:dyDescent="0.2">
      <c r="A60" s="25"/>
      <c r="I60" s="27"/>
      <c r="J60" s="27"/>
      <c r="K60" s="27"/>
      <c r="L60" s="28"/>
      <c r="M60" s="28"/>
    </row>
    <row r="61" spans="1:13" s="26" customFormat="1" x14ac:dyDescent="0.2">
      <c r="A61" s="25"/>
      <c r="I61" s="27"/>
      <c r="J61" s="27"/>
      <c r="K61" s="27"/>
      <c r="L61" s="28"/>
      <c r="M61" s="28"/>
    </row>
    <row r="62" spans="1:13" s="26" customFormat="1" x14ac:dyDescent="0.2">
      <c r="A62" s="25"/>
      <c r="I62" s="27"/>
      <c r="J62" s="27"/>
      <c r="K62" s="27"/>
      <c r="L62" s="28"/>
      <c r="M62" s="28"/>
    </row>
    <row r="63" spans="1:13" s="26" customFormat="1" x14ac:dyDescent="0.2">
      <c r="A63" s="25"/>
      <c r="I63" s="27"/>
      <c r="J63" s="27"/>
      <c r="K63" s="27"/>
      <c r="L63" s="28"/>
      <c r="M63" s="28"/>
    </row>
    <row r="64" spans="1:13" s="26" customFormat="1" x14ac:dyDescent="0.2">
      <c r="A64" s="25"/>
      <c r="I64" s="27"/>
      <c r="J64" s="27"/>
      <c r="K64" s="27"/>
      <c r="L64" s="28"/>
      <c r="M64" s="28"/>
    </row>
    <row r="65" spans="1:13" s="26" customFormat="1" x14ac:dyDescent="0.2">
      <c r="A65" s="25"/>
      <c r="I65" s="27"/>
      <c r="J65" s="27"/>
      <c r="K65" s="27"/>
      <c r="L65" s="28"/>
      <c r="M65" s="28"/>
    </row>
    <row r="66" spans="1:13" s="26" customFormat="1" x14ac:dyDescent="0.2">
      <c r="A66" s="25"/>
      <c r="I66" s="27"/>
      <c r="J66" s="27"/>
      <c r="K66" s="27"/>
      <c r="L66" s="28"/>
      <c r="M66" s="28"/>
    </row>
    <row r="67" spans="1:13" s="26" customFormat="1" x14ac:dyDescent="0.2">
      <c r="A67" s="25"/>
      <c r="I67" s="27"/>
      <c r="J67" s="27"/>
      <c r="K67" s="27"/>
      <c r="L67" s="28"/>
      <c r="M67" s="28"/>
    </row>
    <row r="68" spans="1:13" s="26" customFormat="1" x14ac:dyDescent="0.2">
      <c r="A68" s="25"/>
      <c r="I68" s="27"/>
      <c r="J68" s="27"/>
      <c r="K68" s="27"/>
      <c r="L68" s="28"/>
      <c r="M68" s="28"/>
    </row>
    <row r="69" spans="1:13" s="26" customFormat="1" x14ac:dyDescent="0.2">
      <c r="A69" s="25"/>
      <c r="I69" s="27"/>
      <c r="J69" s="27"/>
      <c r="K69" s="27"/>
      <c r="L69" s="28"/>
      <c r="M69" s="28"/>
    </row>
    <row r="70" spans="1:13" s="26" customFormat="1" x14ac:dyDescent="0.2">
      <c r="A70" s="25"/>
      <c r="I70" s="27"/>
      <c r="J70" s="27"/>
      <c r="K70" s="27"/>
      <c r="L70" s="28"/>
      <c r="M70" s="28"/>
    </row>
    <row r="71" spans="1:13" s="26" customFormat="1" x14ac:dyDescent="0.2">
      <c r="A71" s="25"/>
      <c r="I71" s="27"/>
      <c r="J71" s="27"/>
      <c r="K71" s="27"/>
      <c r="L71" s="28"/>
      <c r="M71" s="28"/>
    </row>
    <row r="72" spans="1:13" s="26" customFormat="1" x14ac:dyDescent="0.2">
      <c r="A72" s="25"/>
      <c r="I72" s="27"/>
      <c r="J72" s="27"/>
      <c r="K72" s="27"/>
      <c r="L72" s="28"/>
      <c r="M72" s="28"/>
    </row>
    <row r="73" spans="1:13" s="26" customFormat="1" x14ac:dyDescent="0.2">
      <c r="A73" s="25"/>
      <c r="I73" s="27"/>
      <c r="J73" s="27"/>
      <c r="K73" s="27"/>
      <c r="L73" s="28"/>
      <c r="M73" s="28"/>
    </row>
    <row r="74" spans="1:13" s="26" customFormat="1" x14ac:dyDescent="0.2">
      <c r="A74" s="25"/>
      <c r="I74" s="27"/>
      <c r="J74" s="27"/>
      <c r="K74" s="27"/>
      <c r="L74" s="28"/>
      <c r="M74" s="28"/>
    </row>
    <row r="75" spans="1:13" s="26" customFormat="1" x14ac:dyDescent="0.2">
      <c r="A75" s="25"/>
      <c r="I75" s="27"/>
      <c r="J75" s="27"/>
      <c r="K75" s="27"/>
      <c r="L75" s="28"/>
      <c r="M75" s="28"/>
    </row>
    <row r="76" spans="1:13" s="26" customFormat="1" x14ac:dyDescent="0.2">
      <c r="A76" s="25"/>
      <c r="I76" s="27"/>
      <c r="J76" s="27"/>
      <c r="K76" s="27"/>
      <c r="L76" s="28"/>
      <c r="M76" s="28"/>
    </row>
    <row r="77" spans="1:13" s="26" customFormat="1" x14ac:dyDescent="0.2">
      <c r="A77" s="25"/>
      <c r="I77" s="27"/>
      <c r="J77" s="27"/>
      <c r="K77" s="27"/>
      <c r="L77" s="28"/>
      <c r="M77" s="28"/>
    </row>
    <row r="78" spans="1:13" s="26" customFormat="1" x14ac:dyDescent="0.2">
      <c r="A78" s="25"/>
      <c r="I78" s="27"/>
      <c r="J78" s="27"/>
      <c r="K78" s="27"/>
      <c r="L78" s="28"/>
      <c r="M78" s="28"/>
    </row>
    <row r="79" spans="1:13" s="26" customFormat="1" x14ac:dyDescent="0.2">
      <c r="A79" s="25"/>
      <c r="I79" s="27"/>
      <c r="J79" s="27"/>
      <c r="K79" s="27"/>
      <c r="L79" s="28"/>
      <c r="M79" s="28"/>
    </row>
    <row r="80" spans="1:13" s="26" customFormat="1" x14ac:dyDescent="0.2">
      <c r="A80" s="25"/>
      <c r="I80" s="27"/>
      <c r="J80" s="27"/>
      <c r="K80" s="27"/>
      <c r="L80" s="28"/>
      <c r="M80" s="28"/>
    </row>
    <row r="81" spans="1:13" s="26" customFormat="1" x14ac:dyDescent="0.2">
      <c r="A81" s="25"/>
      <c r="I81" s="27"/>
      <c r="J81" s="27"/>
      <c r="K81" s="27"/>
      <c r="L81" s="28"/>
      <c r="M81" s="28"/>
    </row>
    <row r="82" spans="1:13" s="26" customFormat="1" x14ac:dyDescent="0.2">
      <c r="A82" s="25"/>
      <c r="I82" s="27"/>
      <c r="J82" s="27"/>
      <c r="K82" s="27"/>
      <c r="L82" s="28"/>
      <c r="M82" s="28"/>
    </row>
    <row r="83" spans="1:13" s="26" customFormat="1" x14ac:dyDescent="0.2">
      <c r="A83" s="25"/>
      <c r="I83" s="27"/>
      <c r="J83" s="27"/>
      <c r="K83" s="27"/>
      <c r="L83" s="28"/>
      <c r="M83" s="28"/>
    </row>
    <row r="84" spans="1:13" s="26" customFormat="1" x14ac:dyDescent="0.2">
      <c r="A84" s="25"/>
      <c r="I84" s="27"/>
      <c r="J84" s="27"/>
      <c r="K84" s="27"/>
      <c r="L84" s="28"/>
      <c r="M84" s="28"/>
    </row>
    <row r="85" spans="1:13" s="26" customFormat="1" x14ac:dyDescent="0.2">
      <c r="A85" s="25"/>
      <c r="I85" s="27"/>
      <c r="J85" s="27"/>
      <c r="K85" s="27"/>
      <c r="L85" s="28"/>
      <c r="M85" s="28"/>
    </row>
    <row r="86" spans="1:13" s="26" customFormat="1" x14ac:dyDescent="0.2">
      <c r="A86" s="25"/>
      <c r="I86" s="27"/>
      <c r="J86" s="27"/>
      <c r="K86" s="27"/>
      <c r="L86" s="28"/>
      <c r="M86" s="28"/>
    </row>
    <row r="87" spans="1:13" s="26" customFormat="1" x14ac:dyDescent="0.2">
      <c r="A87" s="25"/>
      <c r="I87" s="27"/>
      <c r="J87" s="27"/>
      <c r="K87" s="27"/>
      <c r="L87" s="28"/>
      <c r="M87" s="28"/>
    </row>
    <row r="88" spans="1:13" s="26" customFormat="1" x14ac:dyDescent="0.2">
      <c r="A88" s="25"/>
      <c r="I88" s="27"/>
      <c r="J88" s="27"/>
      <c r="K88" s="27"/>
      <c r="L88" s="28"/>
      <c r="M88" s="28"/>
    </row>
    <row r="89" spans="1:13" s="26" customFormat="1" x14ac:dyDescent="0.2">
      <c r="A89" s="25"/>
      <c r="I89" s="27"/>
      <c r="J89" s="27"/>
      <c r="K89" s="27"/>
      <c r="L89" s="28"/>
      <c r="M89" s="28"/>
    </row>
    <row r="90" spans="1:13" s="26" customFormat="1" x14ac:dyDescent="0.2">
      <c r="A90" s="25"/>
      <c r="I90" s="27"/>
      <c r="J90" s="27"/>
      <c r="K90" s="27"/>
      <c r="L90" s="28"/>
      <c r="M90" s="28"/>
    </row>
    <row r="91" spans="1:13" s="26" customFormat="1" x14ac:dyDescent="0.2">
      <c r="A91" s="25"/>
      <c r="I91" s="27"/>
      <c r="J91" s="27"/>
      <c r="K91" s="27"/>
      <c r="L91" s="28"/>
      <c r="M91" s="28"/>
    </row>
    <row r="92" spans="1:13" s="26" customFormat="1" x14ac:dyDescent="0.2">
      <c r="A92" s="25"/>
      <c r="I92" s="27"/>
      <c r="J92" s="27"/>
      <c r="K92" s="27"/>
      <c r="L92" s="28"/>
      <c r="M92" s="28"/>
    </row>
    <row r="93" spans="1:13" s="26" customFormat="1" x14ac:dyDescent="0.2">
      <c r="A93" s="25"/>
      <c r="I93" s="27"/>
      <c r="J93" s="27"/>
      <c r="K93" s="27"/>
      <c r="L93" s="28"/>
      <c r="M93" s="28"/>
    </row>
    <row r="94" spans="1:13" s="26" customFormat="1" x14ac:dyDescent="0.2">
      <c r="A94" s="25"/>
      <c r="I94" s="27"/>
      <c r="J94" s="27"/>
      <c r="K94" s="27"/>
      <c r="L94" s="28"/>
      <c r="M94" s="28"/>
    </row>
    <row r="95" spans="1:13" s="26" customFormat="1" x14ac:dyDescent="0.2">
      <c r="A95" s="25"/>
      <c r="I95" s="27"/>
      <c r="J95" s="27"/>
      <c r="K95" s="27"/>
      <c r="L95" s="28"/>
      <c r="M95" s="28"/>
    </row>
    <row r="96" spans="1:13" s="26" customFormat="1" x14ac:dyDescent="0.2">
      <c r="A96" s="25"/>
      <c r="I96" s="27"/>
      <c r="J96" s="27"/>
      <c r="K96" s="27"/>
      <c r="L96" s="28"/>
      <c r="M96" s="28"/>
    </row>
    <row r="97" spans="1:13" s="26" customFormat="1" x14ac:dyDescent="0.2">
      <c r="A97" s="25"/>
      <c r="I97" s="27"/>
      <c r="J97" s="27"/>
      <c r="K97" s="27"/>
      <c r="L97" s="28"/>
      <c r="M97" s="28"/>
    </row>
    <row r="98" spans="1:13" s="26" customFormat="1" x14ac:dyDescent="0.2">
      <c r="A98" s="25"/>
      <c r="I98" s="27"/>
      <c r="J98" s="27"/>
      <c r="K98" s="27"/>
      <c r="L98" s="28"/>
      <c r="M98" s="28"/>
    </row>
    <row r="99" spans="1:13" s="26" customFormat="1" x14ac:dyDescent="0.2">
      <c r="A99" s="25"/>
      <c r="I99" s="27"/>
      <c r="J99" s="27"/>
      <c r="K99" s="27"/>
      <c r="L99" s="28"/>
      <c r="M99" s="28"/>
    </row>
    <row r="100" spans="1:13" s="26" customFormat="1" x14ac:dyDescent="0.2">
      <c r="A100" s="25"/>
      <c r="I100" s="27"/>
      <c r="J100" s="27"/>
      <c r="K100" s="27"/>
      <c r="L100" s="28"/>
      <c r="M100" s="28"/>
    </row>
    <row r="101" spans="1:13" s="26" customFormat="1" x14ac:dyDescent="0.2">
      <c r="A101" s="25"/>
      <c r="I101" s="27"/>
      <c r="J101" s="27"/>
      <c r="K101" s="27"/>
      <c r="L101" s="28"/>
      <c r="M101" s="28"/>
    </row>
    <row r="102" spans="1:13" s="26" customFormat="1" x14ac:dyDescent="0.2">
      <c r="A102" s="25"/>
      <c r="I102" s="27"/>
      <c r="J102" s="27"/>
      <c r="K102" s="27"/>
      <c r="L102" s="28"/>
      <c r="M102" s="28"/>
    </row>
    <row r="103" spans="1:13" s="26" customFormat="1" x14ac:dyDescent="0.2">
      <c r="A103" s="25"/>
      <c r="I103" s="27"/>
      <c r="J103" s="27"/>
      <c r="K103" s="27"/>
      <c r="L103" s="28"/>
      <c r="M103" s="28"/>
    </row>
    <row r="104" spans="1:13" s="26" customFormat="1" x14ac:dyDescent="0.2">
      <c r="A104" s="25"/>
      <c r="I104" s="27"/>
      <c r="J104" s="27"/>
      <c r="K104" s="27"/>
      <c r="L104" s="28"/>
      <c r="M104" s="28"/>
    </row>
    <row r="105" spans="1:13" s="26" customFormat="1" x14ac:dyDescent="0.2">
      <c r="A105" s="25"/>
      <c r="I105" s="27"/>
      <c r="J105" s="27"/>
      <c r="K105" s="27"/>
      <c r="L105" s="28"/>
      <c r="M105" s="28"/>
    </row>
    <row r="106" spans="1:13" s="26" customFormat="1" x14ac:dyDescent="0.2">
      <c r="A106" s="25"/>
      <c r="I106" s="27"/>
      <c r="J106" s="27"/>
      <c r="K106" s="27"/>
      <c r="L106" s="28"/>
      <c r="M106" s="28"/>
    </row>
    <row r="107" spans="1:13" s="26" customFormat="1" x14ac:dyDescent="0.2">
      <c r="A107" s="25"/>
      <c r="I107" s="27"/>
      <c r="J107" s="27"/>
      <c r="K107" s="27"/>
      <c r="L107" s="28"/>
      <c r="M107" s="28"/>
    </row>
    <row r="108" spans="1:13" s="26" customFormat="1" x14ac:dyDescent="0.2">
      <c r="A108" s="25"/>
      <c r="I108" s="27"/>
      <c r="J108" s="27"/>
      <c r="K108" s="27"/>
      <c r="L108" s="28"/>
      <c r="M108" s="28"/>
    </row>
    <row r="109" spans="1:13" s="26" customFormat="1" x14ac:dyDescent="0.2">
      <c r="A109" s="25"/>
      <c r="I109" s="27"/>
      <c r="J109" s="27"/>
      <c r="K109" s="27"/>
      <c r="L109" s="28"/>
      <c r="M109" s="28"/>
    </row>
    <row r="110" spans="1:13" s="26" customFormat="1" x14ac:dyDescent="0.2">
      <c r="A110" s="25"/>
      <c r="I110" s="27"/>
      <c r="J110" s="27"/>
      <c r="K110" s="27"/>
      <c r="L110" s="28"/>
      <c r="M110" s="28"/>
    </row>
    <row r="111" spans="1:13" s="26" customFormat="1" x14ac:dyDescent="0.2">
      <c r="A111" s="25"/>
      <c r="I111" s="27"/>
      <c r="J111" s="27"/>
      <c r="K111" s="27"/>
      <c r="L111" s="28"/>
      <c r="M111" s="28"/>
    </row>
    <row r="112" spans="1:13" s="26" customFormat="1" x14ac:dyDescent="0.2">
      <c r="A112" s="25"/>
      <c r="I112" s="27"/>
      <c r="J112" s="27"/>
      <c r="K112" s="27"/>
      <c r="L112" s="28"/>
      <c r="M112" s="28"/>
    </row>
    <row r="113" spans="1:13" s="26" customFormat="1" x14ac:dyDescent="0.2">
      <c r="A113" s="25"/>
      <c r="I113" s="27"/>
      <c r="J113" s="27"/>
      <c r="K113" s="27"/>
      <c r="L113" s="28"/>
      <c r="M113" s="28"/>
    </row>
    <row r="114" spans="1:13" s="26" customFormat="1" x14ac:dyDescent="0.2">
      <c r="A114" s="25"/>
      <c r="I114" s="27"/>
      <c r="J114" s="27"/>
      <c r="K114" s="27"/>
      <c r="L114" s="28"/>
      <c r="M114" s="28"/>
    </row>
    <row r="115" spans="1:13" s="26" customFormat="1" x14ac:dyDescent="0.2">
      <c r="A115" s="25"/>
      <c r="I115" s="27"/>
      <c r="J115" s="27"/>
      <c r="K115" s="27"/>
      <c r="L115" s="28"/>
      <c r="M115" s="28"/>
    </row>
    <row r="116" spans="1:13" s="26" customFormat="1" x14ac:dyDescent="0.2">
      <c r="A116" s="25"/>
      <c r="I116" s="27"/>
      <c r="J116" s="27"/>
      <c r="K116" s="27"/>
      <c r="L116" s="28"/>
      <c r="M116" s="28"/>
    </row>
    <row r="117" spans="1:13" s="26" customFormat="1" x14ac:dyDescent="0.2">
      <c r="A117" s="25"/>
      <c r="I117" s="27"/>
      <c r="J117" s="27"/>
      <c r="K117" s="27"/>
      <c r="L117" s="28"/>
      <c r="M117" s="28"/>
    </row>
    <row r="118" spans="1:13" s="26" customFormat="1" x14ac:dyDescent="0.2">
      <c r="A118" s="25"/>
      <c r="I118" s="27"/>
      <c r="J118" s="27"/>
      <c r="K118" s="27"/>
      <c r="L118" s="28"/>
      <c r="M118" s="28"/>
    </row>
    <row r="119" spans="1:13" s="26" customFormat="1" x14ac:dyDescent="0.2">
      <c r="A119" s="25"/>
      <c r="I119" s="27"/>
      <c r="J119" s="27"/>
      <c r="K119" s="27"/>
      <c r="L119" s="28"/>
      <c r="M119" s="28"/>
    </row>
    <row r="120" spans="1:13" s="26" customFormat="1" x14ac:dyDescent="0.2">
      <c r="A120" s="25"/>
      <c r="I120" s="27"/>
      <c r="J120" s="27"/>
      <c r="K120" s="27"/>
      <c r="L120" s="28"/>
      <c r="M120" s="28"/>
    </row>
    <row r="121" spans="1:13" s="26" customFormat="1" x14ac:dyDescent="0.2">
      <c r="A121" s="25"/>
      <c r="I121" s="27"/>
      <c r="J121" s="27"/>
      <c r="K121" s="27"/>
      <c r="L121" s="28"/>
      <c r="M121" s="28"/>
    </row>
    <row r="122" spans="1:13" s="26" customFormat="1" x14ac:dyDescent="0.2">
      <c r="A122" s="25"/>
      <c r="I122" s="27"/>
      <c r="J122" s="27"/>
      <c r="K122" s="27"/>
      <c r="L122" s="28"/>
      <c r="M122" s="28"/>
    </row>
    <row r="123" spans="1:13" s="26" customFormat="1" x14ac:dyDescent="0.2">
      <c r="A123" s="25"/>
      <c r="I123" s="27"/>
      <c r="J123" s="27"/>
      <c r="K123" s="27"/>
      <c r="L123" s="28"/>
      <c r="M123" s="28"/>
    </row>
    <row r="124" spans="1:13" s="26" customFormat="1" x14ac:dyDescent="0.2">
      <c r="A124" s="25"/>
      <c r="I124" s="27"/>
      <c r="J124" s="27"/>
      <c r="K124" s="27"/>
      <c r="L124" s="28"/>
      <c r="M124" s="28"/>
    </row>
    <row r="125" spans="1:13" s="26" customFormat="1" x14ac:dyDescent="0.2">
      <c r="A125" s="25"/>
      <c r="I125" s="27"/>
      <c r="J125" s="27"/>
      <c r="K125" s="27"/>
      <c r="L125" s="28"/>
      <c r="M125" s="28"/>
    </row>
    <row r="126" spans="1:13" s="26" customFormat="1" x14ac:dyDescent="0.2">
      <c r="A126" s="25"/>
      <c r="I126" s="27"/>
      <c r="J126" s="27"/>
      <c r="K126" s="27"/>
      <c r="L126" s="28"/>
      <c r="M126" s="28"/>
    </row>
    <row r="127" spans="1:13" s="26" customFormat="1" x14ac:dyDescent="0.2">
      <c r="A127" s="25"/>
      <c r="I127" s="27"/>
      <c r="J127" s="27"/>
      <c r="K127" s="27"/>
      <c r="L127" s="28"/>
      <c r="M127" s="28"/>
    </row>
    <row r="128" spans="1:13" s="26" customFormat="1" x14ac:dyDescent="0.2">
      <c r="A128" s="25"/>
      <c r="I128" s="27"/>
      <c r="J128" s="27"/>
      <c r="K128" s="27"/>
      <c r="L128" s="28"/>
      <c r="M128" s="28"/>
    </row>
    <row r="129" spans="1:13" s="26" customFormat="1" x14ac:dyDescent="0.2">
      <c r="A129" s="25"/>
      <c r="I129" s="27"/>
      <c r="J129" s="27"/>
      <c r="K129" s="27"/>
      <c r="L129" s="28"/>
      <c r="M129" s="28"/>
    </row>
    <row r="130" spans="1:13" s="26" customFormat="1" x14ac:dyDescent="0.2">
      <c r="A130" s="25"/>
      <c r="I130" s="27"/>
      <c r="J130" s="27"/>
      <c r="K130" s="27"/>
      <c r="L130" s="28"/>
      <c r="M130" s="28"/>
    </row>
    <row r="131" spans="1:13" s="26" customFormat="1" x14ac:dyDescent="0.2">
      <c r="A131" s="25"/>
      <c r="I131" s="27"/>
      <c r="J131" s="27"/>
      <c r="K131" s="27"/>
      <c r="L131" s="28"/>
      <c r="M131" s="28"/>
    </row>
    <row r="132" spans="1:13" s="26" customFormat="1" x14ac:dyDescent="0.2">
      <c r="A132" s="25"/>
      <c r="I132" s="27"/>
      <c r="J132" s="27"/>
      <c r="K132" s="27"/>
      <c r="L132" s="28"/>
      <c r="M132" s="28"/>
    </row>
    <row r="133" spans="1:13" s="26" customFormat="1" x14ac:dyDescent="0.2">
      <c r="A133" s="25"/>
      <c r="I133" s="27"/>
      <c r="J133" s="27"/>
      <c r="K133" s="27"/>
      <c r="L133" s="28"/>
      <c r="M133" s="28"/>
    </row>
    <row r="134" spans="1:13" s="26" customFormat="1" x14ac:dyDescent="0.2">
      <c r="A134" s="25"/>
      <c r="I134" s="27"/>
      <c r="J134" s="27"/>
      <c r="K134" s="27"/>
      <c r="L134" s="28"/>
      <c r="M134" s="28"/>
    </row>
    <row r="135" spans="1:13" s="26" customFormat="1" x14ac:dyDescent="0.2">
      <c r="A135" s="25"/>
      <c r="I135" s="27"/>
      <c r="J135" s="27"/>
      <c r="K135" s="27"/>
      <c r="L135" s="28"/>
      <c r="M135" s="28"/>
    </row>
    <row r="136" spans="1:13" s="26" customFormat="1" x14ac:dyDescent="0.2">
      <c r="A136" s="25"/>
      <c r="I136" s="27"/>
      <c r="J136" s="27"/>
      <c r="K136" s="27"/>
      <c r="L136" s="28"/>
      <c r="M136" s="28"/>
    </row>
    <row r="137" spans="1:13" s="26" customFormat="1" x14ac:dyDescent="0.2">
      <c r="A137" s="25"/>
      <c r="I137" s="27"/>
      <c r="J137" s="27"/>
      <c r="K137" s="27"/>
      <c r="L137" s="28"/>
      <c r="M137" s="28"/>
    </row>
    <row r="138" spans="1:13" s="26" customFormat="1" x14ac:dyDescent="0.2">
      <c r="A138" s="25"/>
      <c r="I138" s="27"/>
      <c r="J138" s="27"/>
      <c r="K138" s="27"/>
      <c r="L138" s="28"/>
      <c r="M138" s="28"/>
    </row>
    <row r="139" spans="1:13" s="26" customFormat="1" x14ac:dyDescent="0.2">
      <c r="A139" s="25"/>
      <c r="I139" s="27"/>
      <c r="J139" s="27"/>
      <c r="K139" s="27"/>
      <c r="L139" s="28"/>
      <c r="M139" s="28"/>
    </row>
    <row r="140" spans="1:13" s="26" customFormat="1" x14ac:dyDescent="0.2">
      <c r="A140" s="25"/>
      <c r="I140" s="27"/>
      <c r="J140" s="27"/>
      <c r="K140" s="27"/>
      <c r="L140" s="28"/>
      <c r="M140" s="28"/>
    </row>
    <row r="141" spans="1:13" s="26" customFormat="1" x14ac:dyDescent="0.2">
      <c r="A141" s="25"/>
      <c r="I141" s="27"/>
      <c r="J141" s="27"/>
      <c r="K141" s="27"/>
      <c r="L141" s="28"/>
      <c r="M141" s="28"/>
    </row>
    <row r="142" spans="1:13" s="26" customFormat="1" x14ac:dyDescent="0.2">
      <c r="A142" s="25"/>
      <c r="I142" s="27"/>
      <c r="J142" s="27"/>
      <c r="K142" s="27"/>
      <c r="L142" s="28"/>
      <c r="M142" s="28"/>
    </row>
    <row r="143" spans="1:13" s="26" customFormat="1" x14ac:dyDescent="0.2">
      <c r="A143" s="25"/>
      <c r="I143" s="27"/>
      <c r="J143" s="27"/>
      <c r="K143" s="27"/>
      <c r="L143" s="28"/>
      <c r="M143" s="28"/>
    </row>
    <row r="144" spans="1:13" s="26" customFormat="1" x14ac:dyDescent="0.2">
      <c r="A144" s="25"/>
      <c r="I144" s="27"/>
      <c r="J144" s="27"/>
      <c r="K144" s="27"/>
      <c r="L144" s="28"/>
      <c r="M144" s="28"/>
    </row>
    <row r="145" spans="1:13" s="26" customFormat="1" x14ac:dyDescent="0.2">
      <c r="A145" s="25"/>
      <c r="I145" s="27"/>
      <c r="J145" s="27"/>
      <c r="K145" s="27"/>
      <c r="L145" s="28"/>
      <c r="M145" s="28"/>
    </row>
    <row r="146" spans="1:13" s="26" customFormat="1" x14ac:dyDescent="0.2">
      <c r="A146" s="25"/>
      <c r="I146" s="27"/>
      <c r="J146" s="27"/>
      <c r="K146" s="27"/>
      <c r="L146" s="28"/>
      <c r="M146" s="28"/>
    </row>
    <row r="147" spans="1:13" s="26" customFormat="1" x14ac:dyDescent="0.2">
      <c r="A147" s="25"/>
      <c r="I147" s="27"/>
      <c r="J147" s="27"/>
      <c r="K147" s="27"/>
      <c r="L147" s="28"/>
      <c r="M147" s="28"/>
    </row>
    <row r="148" spans="1:13" s="26" customFormat="1" x14ac:dyDescent="0.2">
      <c r="A148" s="25"/>
      <c r="I148" s="27"/>
      <c r="J148" s="27"/>
      <c r="K148" s="27"/>
      <c r="L148" s="28"/>
      <c r="M148" s="28"/>
    </row>
    <row r="149" spans="1:13" s="26" customFormat="1" x14ac:dyDescent="0.2">
      <c r="A149" s="25"/>
      <c r="I149" s="27"/>
      <c r="J149" s="27"/>
      <c r="K149" s="27"/>
      <c r="L149" s="28"/>
      <c r="M149" s="28"/>
    </row>
    <row r="150" spans="1:13" s="26" customFormat="1" x14ac:dyDescent="0.2">
      <c r="A150" s="25"/>
      <c r="I150" s="27"/>
      <c r="J150" s="27"/>
      <c r="K150" s="27"/>
      <c r="L150" s="28"/>
      <c r="M150" s="28"/>
    </row>
    <row r="151" spans="1:13" s="26" customFormat="1" x14ac:dyDescent="0.2">
      <c r="A151" s="25"/>
      <c r="I151" s="27"/>
      <c r="J151" s="27"/>
      <c r="K151" s="27"/>
      <c r="L151" s="28"/>
      <c r="M151" s="28"/>
    </row>
    <row r="152" spans="1:13" s="26" customFormat="1" x14ac:dyDescent="0.2">
      <c r="A152" s="25"/>
      <c r="I152" s="27"/>
      <c r="J152" s="27"/>
      <c r="K152" s="27"/>
      <c r="L152" s="28"/>
      <c r="M152" s="28"/>
    </row>
    <row r="153" spans="1:13" s="26" customFormat="1" x14ac:dyDescent="0.2">
      <c r="A153" s="25"/>
      <c r="I153" s="27"/>
      <c r="J153" s="27"/>
      <c r="K153" s="27"/>
      <c r="L153" s="28"/>
      <c r="M153" s="28"/>
    </row>
    <row r="154" spans="1:13" s="26" customFormat="1" x14ac:dyDescent="0.2">
      <c r="A154" s="25"/>
      <c r="I154" s="27"/>
      <c r="J154" s="27"/>
      <c r="K154" s="27"/>
      <c r="L154" s="28"/>
      <c r="M154" s="28"/>
    </row>
    <row r="155" spans="1:13" s="26" customFormat="1" x14ac:dyDescent="0.2">
      <c r="A155" s="25"/>
      <c r="I155" s="27"/>
      <c r="J155" s="27"/>
      <c r="K155" s="27"/>
      <c r="L155" s="28"/>
      <c r="M155" s="28"/>
    </row>
    <row r="156" spans="1:13" s="26" customFormat="1" x14ac:dyDescent="0.2">
      <c r="A156" s="25"/>
      <c r="I156" s="27"/>
      <c r="J156" s="27"/>
      <c r="K156" s="27"/>
      <c r="L156" s="28"/>
      <c r="M156" s="28"/>
    </row>
    <row r="157" spans="1:13" s="26" customFormat="1" x14ac:dyDescent="0.2">
      <c r="A157" s="25"/>
      <c r="I157" s="27"/>
      <c r="J157" s="27"/>
      <c r="K157" s="27"/>
      <c r="L157" s="28"/>
      <c r="M157" s="28"/>
    </row>
    <row r="158" spans="1:13" s="26" customFormat="1" x14ac:dyDescent="0.2">
      <c r="A158" s="25"/>
      <c r="I158" s="27"/>
      <c r="J158" s="27"/>
      <c r="K158" s="27"/>
      <c r="L158" s="28"/>
      <c r="M158" s="28"/>
    </row>
    <row r="159" spans="1:13" s="26" customFormat="1" x14ac:dyDescent="0.2">
      <c r="A159" s="25"/>
      <c r="I159" s="27"/>
      <c r="J159" s="27"/>
      <c r="K159" s="27"/>
      <c r="L159" s="28"/>
      <c r="M159" s="28"/>
    </row>
    <row r="160" spans="1:13" s="26" customFormat="1" x14ac:dyDescent="0.2">
      <c r="A160" s="25"/>
      <c r="I160" s="27"/>
      <c r="J160" s="27"/>
      <c r="K160" s="27"/>
      <c r="L160" s="28"/>
      <c r="M160" s="28"/>
    </row>
    <row r="161" spans="1:13" s="26" customFormat="1" x14ac:dyDescent="0.2">
      <c r="A161" s="25"/>
      <c r="I161" s="27"/>
      <c r="J161" s="27"/>
      <c r="K161" s="27"/>
      <c r="L161" s="28"/>
      <c r="M161" s="28"/>
    </row>
    <row r="162" spans="1:13" s="26" customFormat="1" x14ac:dyDescent="0.2">
      <c r="A162" s="25"/>
      <c r="I162" s="27"/>
      <c r="J162" s="27"/>
      <c r="K162" s="27"/>
      <c r="L162" s="28"/>
      <c r="M162" s="28"/>
    </row>
    <row r="163" spans="1:13" s="26" customFormat="1" x14ac:dyDescent="0.2">
      <c r="A163" s="25"/>
      <c r="I163" s="27"/>
      <c r="J163" s="27"/>
      <c r="K163" s="27"/>
      <c r="L163" s="28"/>
      <c r="M163" s="28"/>
    </row>
    <row r="164" spans="1:13" s="26" customFormat="1" x14ac:dyDescent="0.2">
      <c r="A164" s="25"/>
      <c r="I164" s="27"/>
      <c r="J164" s="27"/>
      <c r="K164" s="27"/>
      <c r="L164" s="28"/>
      <c r="M164" s="28"/>
    </row>
    <row r="165" spans="1:13" s="26" customFormat="1" x14ac:dyDescent="0.2">
      <c r="A165" s="25"/>
      <c r="I165" s="27"/>
      <c r="J165" s="27"/>
      <c r="K165" s="27"/>
      <c r="L165" s="28"/>
      <c r="M165" s="28"/>
    </row>
    <row r="166" spans="1:13" s="26" customFormat="1" x14ac:dyDescent="0.2">
      <c r="A166" s="25"/>
      <c r="I166" s="27"/>
      <c r="J166" s="27"/>
      <c r="K166" s="27"/>
      <c r="L166" s="28"/>
      <c r="M166" s="28"/>
    </row>
    <row r="167" spans="1:13" s="26" customFormat="1" x14ac:dyDescent="0.2">
      <c r="A167" s="25"/>
      <c r="I167" s="27"/>
      <c r="J167" s="27"/>
      <c r="K167" s="27"/>
      <c r="L167" s="28"/>
      <c r="M167" s="28"/>
    </row>
    <row r="168" spans="1:13" s="26" customFormat="1" x14ac:dyDescent="0.2">
      <c r="A168" s="25"/>
      <c r="I168" s="27"/>
      <c r="J168" s="27"/>
      <c r="K168" s="27"/>
      <c r="L168" s="28"/>
      <c r="M168" s="28"/>
    </row>
    <row r="169" spans="1:13" s="26" customFormat="1" x14ac:dyDescent="0.2">
      <c r="A169" s="25"/>
      <c r="I169" s="27"/>
      <c r="J169" s="27"/>
      <c r="K169" s="27"/>
      <c r="L169" s="28"/>
      <c r="M169" s="28"/>
    </row>
    <row r="170" spans="1:13" s="26" customFormat="1" x14ac:dyDescent="0.2">
      <c r="A170" s="25"/>
      <c r="I170" s="27"/>
      <c r="J170" s="27"/>
      <c r="K170" s="27"/>
      <c r="L170" s="28"/>
      <c r="M170" s="28"/>
    </row>
    <row r="171" spans="1:13" s="26" customFormat="1" x14ac:dyDescent="0.2">
      <c r="A171" s="25"/>
      <c r="I171" s="27"/>
      <c r="J171" s="27"/>
      <c r="K171" s="27"/>
      <c r="L171" s="28"/>
      <c r="M171" s="28"/>
    </row>
    <row r="172" spans="1:13" s="26" customFormat="1" x14ac:dyDescent="0.2">
      <c r="A172" s="25"/>
      <c r="I172" s="27"/>
      <c r="J172" s="27"/>
      <c r="K172" s="27"/>
      <c r="L172" s="28"/>
      <c r="M172" s="28"/>
    </row>
    <row r="173" spans="1:13" s="26" customFormat="1" x14ac:dyDescent="0.2">
      <c r="A173" s="25"/>
      <c r="I173" s="27"/>
      <c r="J173" s="27"/>
      <c r="K173" s="27"/>
      <c r="L173" s="28"/>
      <c r="M173" s="28"/>
    </row>
    <row r="174" spans="1:13" s="26" customFormat="1" x14ac:dyDescent="0.2">
      <c r="A174" s="25"/>
      <c r="I174" s="27"/>
      <c r="J174" s="27"/>
      <c r="K174" s="27"/>
      <c r="L174" s="28"/>
      <c r="M174" s="28"/>
    </row>
    <row r="175" spans="1:13" s="26" customFormat="1" x14ac:dyDescent="0.2">
      <c r="A175" s="25"/>
      <c r="I175" s="27"/>
      <c r="J175" s="27"/>
      <c r="K175" s="27"/>
      <c r="L175" s="28"/>
      <c r="M175" s="28"/>
    </row>
    <row r="176" spans="1:13" s="26" customFormat="1" x14ac:dyDescent="0.2">
      <c r="A176" s="25"/>
      <c r="I176" s="27"/>
      <c r="J176" s="27"/>
      <c r="K176" s="27"/>
      <c r="L176" s="28"/>
      <c r="M176" s="28"/>
    </row>
    <row r="177" spans="1:13" s="26" customFormat="1" x14ac:dyDescent="0.2">
      <c r="A177" s="25"/>
      <c r="I177" s="27"/>
      <c r="J177" s="27"/>
      <c r="K177" s="27"/>
      <c r="L177" s="28"/>
      <c r="M177" s="28"/>
    </row>
    <row r="178" spans="1:13" s="26" customFormat="1" x14ac:dyDescent="0.2">
      <c r="A178" s="25"/>
      <c r="I178" s="27"/>
      <c r="J178" s="27"/>
      <c r="K178" s="27"/>
      <c r="L178" s="28"/>
      <c r="M178" s="28"/>
    </row>
    <row r="179" spans="1:13" s="26" customFormat="1" x14ac:dyDescent="0.2">
      <c r="A179" s="25"/>
      <c r="I179" s="27"/>
      <c r="J179" s="27"/>
      <c r="K179" s="27"/>
      <c r="L179" s="28"/>
      <c r="M179" s="28"/>
    </row>
    <row r="180" spans="1:13" s="26" customFormat="1" x14ac:dyDescent="0.2">
      <c r="A180" s="25"/>
      <c r="I180" s="27"/>
      <c r="J180" s="27"/>
      <c r="K180" s="27"/>
      <c r="L180" s="28"/>
      <c r="M180" s="28"/>
    </row>
    <row r="181" spans="1:13" s="26" customFormat="1" x14ac:dyDescent="0.2">
      <c r="A181" s="25"/>
      <c r="I181" s="27"/>
      <c r="J181" s="27"/>
      <c r="K181" s="27"/>
      <c r="L181" s="28"/>
      <c r="M181" s="28"/>
    </row>
    <row r="182" spans="1:13" s="26" customFormat="1" x14ac:dyDescent="0.2">
      <c r="A182" s="25"/>
      <c r="I182" s="27"/>
      <c r="J182" s="27"/>
      <c r="K182" s="27"/>
      <c r="L182" s="28"/>
      <c r="M182" s="28"/>
    </row>
    <row r="183" spans="1:13" s="26" customFormat="1" x14ac:dyDescent="0.2">
      <c r="A183" s="25"/>
      <c r="I183" s="27"/>
      <c r="J183" s="27"/>
      <c r="K183" s="27"/>
      <c r="L183" s="28"/>
      <c r="M183" s="28"/>
    </row>
    <row r="184" spans="1:13" s="26" customFormat="1" x14ac:dyDescent="0.2">
      <c r="A184" s="25"/>
      <c r="I184" s="27"/>
      <c r="J184" s="27"/>
      <c r="K184" s="27"/>
      <c r="L184" s="28"/>
      <c r="M184" s="28"/>
    </row>
    <row r="185" spans="1:13" s="26" customFormat="1" x14ac:dyDescent="0.2">
      <c r="A185" s="25"/>
      <c r="I185" s="27"/>
      <c r="J185" s="27"/>
      <c r="K185" s="27"/>
      <c r="L185" s="28"/>
      <c r="M185" s="28"/>
    </row>
    <row r="186" spans="1:13" s="26" customFormat="1" x14ac:dyDescent="0.2">
      <c r="A186" s="25"/>
      <c r="I186" s="27"/>
      <c r="J186" s="27"/>
      <c r="K186" s="27"/>
      <c r="L186" s="28"/>
      <c r="M186" s="28"/>
    </row>
    <row r="187" spans="1:13" s="26" customFormat="1" x14ac:dyDescent="0.2">
      <c r="A187" s="25"/>
      <c r="I187" s="27"/>
      <c r="J187" s="27"/>
      <c r="K187" s="27"/>
      <c r="L187" s="28"/>
      <c r="M187" s="28"/>
    </row>
    <row r="188" spans="1:13" s="26" customFormat="1" x14ac:dyDescent="0.2">
      <c r="A188" s="25"/>
      <c r="I188" s="27"/>
      <c r="J188" s="27"/>
      <c r="K188" s="27"/>
      <c r="L188" s="28"/>
      <c r="M188" s="28"/>
    </row>
    <row r="189" spans="1:13" s="26" customFormat="1" x14ac:dyDescent="0.2">
      <c r="A189" s="25"/>
      <c r="I189" s="27"/>
      <c r="J189" s="27"/>
      <c r="K189" s="27"/>
      <c r="L189" s="28"/>
      <c r="M189" s="28"/>
    </row>
    <row r="190" spans="1:13" s="26" customFormat="1" x14ac:dyDescent="0.2">
      <c r="A190" s="25"/>
      <c r="I190" s="27"/>
      <c r="J190" s="27"/>
      <c r="K190" s="27"/>
      <c r="L190" s="28"/>
      <c r="M190" s="28"/>
    </row>
    <row r="191" spans="1:13" s="26" customFormat="1" x14ac:dyDescent="0.2">
      <c r="A191" s="25"/>
      <c r="I191" s="27"/>
      <c r="J191" s="27"/>
      <c r="K191" s="27"/>
      <c r="L191" s="28"/>
      <c r="M191" s="28"/>
    </row>
    <row r="192" spans="1:13" s="26" customFormat="1" x14ac:dyDescent="0.2">
      <c r="A192" s="25"/>
      <c r="I192" s="27"/>
      <c r="J192" s="27"/>
      <c r="K192" s="27"/>
      <c r="L192" s="28"/>
      <c r="M192" s="28"/>
    </row>
    <row r="193" spans="1:13" s="26" customFormat="1" x14ac:dyDescent="0.2">
      <c r="A193" s="25"/>
      <c r="I193" s="27"/>
      <c r="J193" s="27"/>
      <c r="K193" s="27"/>
      <c r="L193" s="28"/>
      <c r="M193" s="28"/>
    </row>
    <row r="194" spans="1:13" s="26" customFormat="1" x14ac:dyDescent="0.2">
      <c r="A194" s="25"/>
      <c r="I194" s="27"/>
      <c r="J194" s="27"/>
      <c r="K194" s="27"/>
      <c r="L194" s="28"/>
      <c r="M194" s="28"/>
    </row>
    <row r="195" spans="1:13" s="26" customFormat="1" x14ac:dyDescent="0.2">
      <c r="A195" s="25"/>
      <c r="I195" s="27"/>
      <c r="J195" s="27"/>
      <c r="K195" s="27"/>
      <c r="L195" s="28"/>
      <c r="M195" s="28"/>
    </row>
    <row r="196" spans="1:13" s="26" customFormat="1" x14ac:dyDescent="0.2">
      <c r="A196" s="25"/>
      <c r="I196" s="27"/>
      <c r="J196" s="27"/>
      <c r="K196" s="27"/>
      <c r="L196" s="28"/>
      <c r="M196" s="28"/>
    </row>
    <row r="197" spans="1:13" s="26" customFormat="1" x14ac:dyDescent="0.2">
      <c r="A197" s="25"/>
      <c r="I197" s="27"/>
      <c r="J197" s="27"/>
      <c r="K197" s="27"/>
      <c r="L197" s="28"/>
      <c r="M197" s="28"/>
    </row>
    <row r="198" spans="1:13" s="26" customFormat="1" x14ac:dyDescent="0.2">
      <c r="A198" s="25"/>
      <c r="I198" s="27"/>
      <c r="J198" s="27"/>
      <c r="K198" s="27"/>
      <c r="L198" s="28"/>
      <c r="M198" s="28"/>
    </row>
    <row r="199" spans="1:13" s="26" customFormat="1" x14ac:dyDescent="0.2">
      <c r="A199" s="25"/>
      <c r="I199" s="27"/>
      <c r="J199" s="27"/>
      <c r="K199" s="27"/>
      <c r="L199" s="28"/>
      <c r="M199" s="28"/>
    </row>
    <row r="200" spans="1:13" s="26" customFormat="1" x14ac:dyDescent="0.2">
      <c r="A200" s="25"/>
      <c r="I200" s="27"/>
      <c r="J200" s="27"/>
      <c r="K200" s="27"/>
      <c r="L200" s="28"/>
      <c r="M200" s="28"/>
    </row>
    <row r="201" spans="1:13" s="26" customFormat="1" x14ac:dyDescent="0.2">
      <c r="A201" s="25"/>
      <c r="I201" s="27"/>
      <c r="J201" s="27"/>
      <c r="K201" s="27"/>
      <c r="L201" s="28"/>
      <c r="M201" s="28"/>
    </row>
    <row r="202" spans="1:13" s="26" customFormat="1" x14ac:dyDescent="0.2">
      <c r="A202" s="25"/>
      <c r="I202" s="27"/>
      <c r="J202" s="27"/>
      <c r="K202" s="27"/>
      <c r="L202" s="28"/>
      <c r="M202" s="28"/>
    </row>
    <row r="203" spans="1:13" s="26" customFormat="1" x14ac:dyDescent="0.2">
      <c r="A203" s="25"/>
      <c r="I203" s="27"/>
      <c r="J203" s="27"/>
      <c r="K203" s="27"/>
      <c r="L203" s="28"/>
      <c r="M203" s="28"/>
    </row>
    <row r="204" spans="1:13" s="26" customFormat="1" x14ac:dyDescent="0.2">
      <c r="A204" s="25"/>
      <c r="I204" s="27"/>
      <c r="J204" s="27"/>
      <c r="K204" s="27"/>
      <c r="L204" s="28"/>
      <c r="M204" s="28"/>
    </row>
    <row r="205" spans="1:13" s="26" customFormat="1" x14ac:dyDescent="0.2">
      <c r="A205" s="25"/>
      <c r="I205" s="27"/>
      <c r="J205" s="27"/>
      <c r="K205" s="27"/>
      <c r="L205" s="28"/>
      <c r="M205" s="28"/>
    </row>
    <row r="206" spans="1:13" s="26" customFormat="1" x14ac:dyDescent="0.2">
      <c r="A206" s="25"/>
      <c r="I206" s="27"/>
      <c r="J206" s="27"/>
      <c r="K206" s="27"/>
      <c r="L206" s="28"/>
      <c r="M206" s="28"/>
    </row>
    <row r="207" spans="1:13" s="26" customFormat="1" x14ac:dyDescent="0.2">
      <c r="A207" s="25"/>
      <c r="I207" s="27"/>
      <c r="J207" s="27"/>
      <c r="K207" s="27"/>
      <c r="L207" s="28"/>
      <c r="M207" s="28"/>
    </row>
    <row r="208" spans="1:13" s="26" customFormat="1" x14ac:dyDescent="0.2">
      <c r="A208" s="25"/>
      <c r="I208" s="27"/>
      <c r="J208" s="27"/>
      <c r="K208" s="27"/>
      <c r="L208" s="28"/>
      <c r="M208" s="28"/>
    </row>
    <row r="209" spans="1:13" s="26" customFormat="1" x14ac:dyDescent="0.2">
      <c r="A209" s="25"/>
      <c r="I209" s="27"/>
      <c r="J209" s="27"/>
      <c r="K209" s="27"/>
      <c r="L209" s="28"/>
      <c r="M209" s="28"/>
    </row>
    <row r="210" spans="1:13" s="26" customFormat="1" x14ac:dyDescent="0.2">
      <c r="A210" s="25"/>
      <c r="I210" s="27"/>
      <c r="J210" s="27"/>
      <c r="K210" s="27"/>
      <c r="L210" s="28"/>
      <c r="M210" s="28"/>
    </row>
    <row r="211" spans="1:13" s="26" customFormat="1" x14ac:dyDescent="0.2">
      <c r="A211" s="25"/>
      <c r="I211" s="27"/>
      <c r="J211" s="27"/>
      <c r="K211" s="27"/>
      <c r="L211" s="28"/>
      <c r="M211" s="28"/>
    </row>
    <row r="212" spans="1:13" s="26" customFormat="1" x14ac:dyDescent="0.2">
      <c r="A212" s="25"/>
      <c r="I212" s="27"/>
      <c r="J212" s="27"/>
      <c r="K212" s="27"/>
      <c r="L212" s="28"/>
      <c r="M212" s="28"/>
    </row>
    <row r="213" spans="1:13" s="26" customFormat="1" x14ac:dyDescent="0.2">
      <c r="A213" s="25"/>
      <c r="I213" s="27"/>
      <c r="J213" s="27"/>
      <c r="K213" s="27"/>
      <c r="L213" s="28"/>
      <c r="M213" s="28"/>
    </row>
    <row r="214" spans="1:13" s="26" customFormat="1" x14ac:dyDescent="0.2">
      <c r="A214" s="25"/>
      <c r="I214" s="27"/>
      <c r="J214" s="27"/>
      <c r="K214" s="27"/>
      <c r="L214" s="28"/>
      <c r="M214" s="28"/>
    </row>
    <row r="215" spans="1:13" s="26" customFormat="1" x14ac:dyDescent="0.2">
      <c r="A215" s="25"/>
      <c r="I215" s="27"/>
      <c r="J215" s="27"/>
      <c r="K215" s="27"/>
      <c r="L215" s="28"/>
      <c r="M215" s="28"/>
    </row>
    <row r="216" spans="1:13" s="26" customFormat="1" x14ac:dyDescent="0.2">
      <c r="A216" s="25"/>
      <c r="I216" s="27"/>
      <c r="J216" s="27"/>
      <c r="K216" s="27"/>
      <c r="L216" s="28"/>
      <c r="M216" s="28"/>
    </row>
    <row r="217" spans="1:13" s="26" customFormat="1" x14ac:dyDescent="0.2">
      <c r="A217" s="25"/>
      <c r="I217" s="27"/>
      <c r="J217" s="27"/>
      <c r="K217" s="27"/>
      <c r="L217" s="28"/>
      <c r="M217" s="28"/>
    </row>
    <row r="218" spans="1:13" s="26" customFormat="1" x14ac:dyDescent="0.2">
      <c r="A218" s="25"/>
      <c r="I218" s="27"/>
      <c r="J218" s="27"/>
      <c r="K218" s="27"/>
      <c r="L218" s="28"/>
      <c r="M218" s="28"/>
    </row>
    <row r="219" spans="1:13" s="26" customFormat="1" x14ac:dyDescent="0.2">
      <c r="A219" s="25"/>
      <c r="I219" s="27"/>
      <c r="J219" s="27"/>
      <c r="K219" s="27"/>
      <c r="L219" s="28"/>
      <c r="M219" s="28"/>
    </row>
    <row r="220" spans="1:13" s="26" customFormat="1" x14ac:dyDescent="0.2">
      <c r="A220" s="25"/>
      <c r="I220" s="27"/>
      <c r="J220" s="27"/>
      <c r="K220" s="27"/>
      <c r="L220" s="28"/>
      <c r="M220" s="28"/>
    </row>
    <row r="221" spans="1:13" s="26" customFormat="1" x14ac:dyDescent="0.2">
      <c r="A221" s="25"/>
      <c r="I221" s="27"/>
      <c r="J221" s="27"/>
      <c r="K221" s="27"/>
      <c r="L221" s="28"/>
      <c r="M221" s="28"/>
    </row>
    <row r="222" spans="1:13" s="26" customFormat="1" x14ac:dyDescent="0.2">
      <c r="A222" s="25"/>
      <c r="I222" s="27"/>
      <c r="J222" s="27"/>
      <c r="K222" s="27"/>
      <c r="L222" s="28"/>
      <c r="M222" s="28"/>
    </row>
    <row r="223" spans="1:13" s="26" customFormat="1" x14ac:dyDescent="0.2">
      <c r="A223" s="25"/>
      <c r="I223" s="27"/>
      <c r="J223" s="27"/>
      <c r="K223" s="27"/>
      <c r="L223" s="28"/>
      <c r="M223" s="28"/>
    </row>
    <row r="224" spans="1:13" s="26" customFormat="1" x14ac:dyDescent="0.2">
      <c r="A224" s="25"/>
      <c r="I224" s="27"/>
      <c r="J224" s="27"/>
      <c r="K224" s="27"/>
      <c r="L224" s="28"/>
      <c r="M224" s="28"/>
    </row>
    <row r="225" spans="1:13" s="26" customFormat="1" x14ac:dyDescent="0.2">
      <c r="A225" s="25"/>
      <c r="I225" s="27"/>
      <c r="J225" s="27"/>
      <c r="K225" s="27"/>
      <c r="L225" s="28"/>
      <c r="M225" s="28"/>
    </row>
    <row r="226" spans="1:13" s="26" customFormat="1" x14ac:dyDescent="0.2">
      <c r="A226" s="25"/>
      <c r="I226" s="27"/>
      <c r="J226" s="27"/>
      <c r="K226" s="27"/>
      <c r="L226" s="28"/>
      <c r="M226" s="28"/>
    </row>
    <row r="227" spans="1:13" s="26" customFormat="1" x14ac:dyDescent="0.2">
      <c r="A227" s="25"/>
      <c r="I227" s="27"/>
      <c r="J227" s="27"/>
      <c r="K227" s="27"/>
      <c r="L227" s="28"/>
      <c r="M227" s="28"/>
    </row>
    <row r="228" spans="1:13" s="26" customFormat="1" x14ac:dyDescent="0.2">
      <c r="A228" s="25"/>
      <c r="I228" s="27"/>
      <c r="J228" s="27"/>
      <c r="K228" s="27"/>
      <c r="L228" s="28"/>
      <c r="M228" s="28"/>
    </row>
    <row r="229" spans="1:13" s="26" customFormat="1" x14ac:dyDescent="0.2">
      <c r="A229" s="25"/>
      <c r="I229" s="27"/>
      <c r="J229" s="27"/>
      <c r="K229" s="27"/>
      <c r="L229" s="28"/>
      <c r="M229" s="28"/>
    </row>
    <row r="230" spans="1:13" s="26" customFormat="1" x14ac:dyDescent="0.2">
      <c r="A230" s="25"/>
      <c r="I230" s="27"/>
      <c r="J230" s="27"/>
      <c r="K230" s="27"/>
      <c r="L230" s="28"/>
      <c r="M230" s="28"/>
    </row>
    <row r="231" spans="1:13" s="26" customFormat="1" x14ac:dyDescent="0.2">
      <c r="A231" s="25"/>
      <c r="I231" s="27"/>
      <c r="J231" s="27"/>
      <c r="K231" s="27"/>
      <c r="L231" s="28"/>
      <c r="M231" s="28"/>
    </row>
    <row r="232" spans="1:13" s="26" customFormat="1" x14ac:dyDescent="0.2">
      <c r="A232" s="25"/>
      <c r="I232" s="27"/>
      <c r="J232" s="27"/>
      <c r="K232" s="27"/>
      <c r="L232" s="28"/>
      <c r="M232" s="28"/>
    </row>
    <row r="233" spans="1:13" s="26" customFormat="1" x14ac:dyDescent="0.2">
      <c r="A233" s="25"/>
      <c r="I233" s="27"/>
      <c r="J233" s="27"/>
      <c r="K233" s="27"/>
      <c r="L233" s="28"/>
      <c r="M233" s="28"/>
    </row>
    <row r="234" spans="1:13" s="26" customFormat="1" x14ac:dyDescent="0.2">
      <c r="A234" s="25"/>
      <c r="I234" s="27"/>
      <c r="J234" s="27"/>
      <c r="K234" s="27"/>
      <c r="L234" s="28"/>
      <c r="M234" s="28"/>
    </row>
    <row r="235" spans="1:13" s="26" customFormat="1" x14ac:dyDescent="0.2">
      <c r="A235" s="25"/>
      <c r="I235" s="27"/>
      <c r="J235" s="27"/>
      <c r="K235" s="27"/>
      <c r="L235" s="28"/>
      <c r="M235" s="28"/>
    </row>
    <row r="236" spans="1:13" s="26" customFormat="1" x14ac:dyDescent="0.2">
      <c r="A236" s="25"/>
      <c r="I236" s="27"/>
      <c r="J236" s="27"/>
      <c r="K236" s="27"/>
      <c r="L236" s="28"/>
      <c r="M236" s="28"/>
    </row>
    <row r="237" spans="1:13" s="26" customFormat="1" x14ac:dyDescent="0.2">
      <c r="A237" s="25"/>
      <c r="I237" s="27"/>
      <c r="J237" s="27"/>
      <c r="K237" s="27"/>
      <c r="L237" s="28"/>
      <c r="M237" s="28"/>
    </row>
    <row r="238" spans="1:13" s="26" customFormat="1" x14ac:dyDescent="0.2">
      <c r="A238" s="25"/>
      <c r="I238" s="27"/>
      <c r="J238" s="27"/>
      <c r="K238" s="27"/>
      <c r="L238" s="28"/>
      <c r="M238" s="28"/>
    </row>
    <row r="239" spans="1:13" s="26" customFormat="1" x14ac:dyDescent="0.2">
      <c r="A239" s="25"/>
      <c r="I239" s="27"/>
      <c r="J239" s="27"/>
      <c r="K239" s="27"/>
      <c r="L239" s="28"/>
      <c r="M239" s="28"/>
    </row>
    <row r="240" spans="1:13" s="26" customFormat="1" x14ac:dyDescent="0.2">
      <c r="A240" s="25"/>
      <c r="I240" s="27"/>
      <c r="J240" s="27"/>
      <c r="K240" s="27"/>
      <c r="L240" s="28"/>
      <c r="M240" s="28"/>
    </row>
    <row r="241" spans="1:13" s="26" customFormat="1" x14ac:dyDescent="0.2">
      <c r="A241" s="25"/>
      <c r="I241" s="27"/>
      <c r="J241" s="27"/>
      <c r="K241" s="27"/>
      <c r="L241" s="28"/>
      <c r="M241" s="28"/>
    </row>
    <row r="242" spans="1:13" s="26" customFormat="1" x14ac:dyDescent="0.2">
      <c r="A242" s="25"/>
      <c r="I242" s="27"/>
      <c r="J242" s="27"/>
      <c r="K242" s="27"/>
      <c r="L242" s="28"/>
      <c r="M242" s="28"/>
    </row>
    <row r="243" spans="1:13" s="26" customFormat="1" x14ac:dyDescent="0.2">
      <c r="A243" s="25"/>
      <c r="I243" s="27"/>
      <c r="J243" s="27"/>
      <c r="K243" s="27"/>
      <c r="L243" s="28"/>
      <c r="M243" s="28"/>
    </row>
    <row r="244" spans="1:13" s="26" customFormat="1" x14ac:dyDescent="0.2">
      <c r="A244" s="25"/>
      <c r="I244" s="27"/>
      <c r="J244" s="27"/>
      <c r="K244" s="27"/>
      <c r="L244" s="28"/>
      <c r="M244" s="28"/>
    </row>
    <row r="245" spans="1:13" s="26" customFormat="1" x14ac:dyDescent="0.2">
      <c r="A245" s="25"/>
      <c r="I245" s="27"/>
      <c r="J245" s="27"/>
      <c r="K245" s="27"/>
      <c r="L245" s="28"/>
      <c r="M245" s="28"/>
    </row>
    <row r="246" spans="1:13" s="26" customFormat="1" x14ac:dyDescent="0.2">
      <c r="A246" s="25"/>
      <c r="I246" s="27"/>
      <c r="J246" s="27"/>
      <c r="K246" s="27"/>
      <c r="L246" s="28"/>
      <c r="M246" s="28"/>
    </row>
    <row r="247" spans="1:13" s="26" customFormat="1" x14ac:dyDescent="0.2">
      <c r="A247" s="25"/>
      <c r="I247" s="27"/>
      <c r="J247" s="27"/>
      <c r="K247" s="27"/>
      <c r="L247" s="28"/>
      <c r="M247" s="28"/>
    </row>
    <row r="248" spans="1:13" s="26" customFormat="1" x14ac:dyDescent="0.2">
      <c r="A248" s="25"/>
      <c r="I248" s="27"/>
      <c r="J248" s="27"/>
      <c r="K248" s="27"/>
      <c r="L248" s="28"/>
      <c r="M248" s="28"/>
    </row>
    <row r="249" spans="1:13" s="26" customFormat="1" x14ac:dyDescent="0.2">
      <c r="A249" s="25"/>
      <c r="I249" s="27"/>
      <c r="J249" s="27"/>
      <c r="K249" s="27"/>
      <c r="L249" s="28"/>
      <c r="M249" s="28"/>
    </row>
    <row r="250" spans="1:13" s="26" customFormat="1" x14ac:dyDescent="0.2">
      <c r="A250" s="25"/>
      <c r="I250" s="27"/>
      <c r="J250" s="27"/>
      <c r="K250" s="27"/>
      <c r="L250" s="28"/>
      <c r="M250" s="28"/>
    </row>
    <row r="251" spans="1:13" s="26" customFormat="1" x14ac:dyDescent="0.2">
      <c r="A251" s="25"/>
      <c r="I251" s="27"/>
      <c r="J251" s="27"/>
      <c r="K251" s="27"/>
      <c r="L251" s="28"/>
      <c r="M251" s="28"/>
    </row>
    <row r="252" spans="1:13" s="26" customFormat="1" x14ac:dyDescent="0.2">
      <c r="A252" s="25"/>
      <c r="I252" s="27"/>
      <c r="J252" s="27"/>
      <c r="K252" s="27"/>
      <c r="L252" s="28"/>
      <c r="M252" s="28"/>
    </row>
    <row r="253" spans="1:13" s="26" customFormat="1" x14ac:dyDescent="0.2">
      <c r="A253" s="25"/>
      <c r="I253" s="27"/>
      <c r="J253" s="27"/>
      <c r="K253" s="27"/>
      <c r="L253" s="28"/>
      <c r="M253" s="28"/>
    </row>
    <row r="254" spans="1:13" s="26" customFormat="1" x14ac:dyDescent="0.2">
      <c r="A254" s="25"/>
      <c r="I254" s="27"/>
      <c r="J254" s="27"/>
      <c r="K254" s="27"/>
      <c r="L254" s="28"/>
      <c r="M254" s="28"/>
    </row>
    <row r="255" spans="1:13" s="26" customFormat="1" x14ac:dyDescent="0.2">
      <c r="A255" s="25"/>
      <c r="I255" s="27"/>
      <c r="J255" s="27"/>
      <c r="K255" s="27"/>
      <c r="L255" s="28"/>
      <c r="M255" s="28"/>
    </row>
    <row r="256" spans="1:13" s="26" customFormat="1" x14ac:dyDescent="0.2">
      <c r="A256" s="25"/>
      <c r="I256" s="27"/>
      <c r="J256" s="27"/>
      <c r="K256" s="27"/>
      <c r="L256" s="28"/>
      <c r="M256" s="28"/>
    </row>
    <row r="257" spans="1:13" s="26" customFormat="1" x14ac:dyDescent="0.2">
      <c r="A257" s="25"/>
      <c r="I257" s="27"/>
      <c r="J257" s="27"/>
      <c r="K257" s="27"/>
      <c r="L257" s="28"/>
      <c r="M257" s="28"/>
    </row>
    <row r="258" spans="1:13" s="26" customFormat="1" x14ac:dyDescent="0.2">
      <c r="A258" s="25"/>
      <c r="I258" s="27"/>
      <c r="J258" s="27"/>
      <c r="K258" s="27"/>
      <c r="L258" s="28"/>
      <c r="M258" s="28"/>
    </row>
    <row r="259" spans="1:13" s="26" customFormat="1" x14ac:dyDescent="0.2">
      <c r="A259" s="25"/>
      <c r="I259" s="27"/>
      <c r="J259" s="27"/>
      <c r="K259" s="27"/>
      <c r="L259" s="28"/>
      <c r="M259" s="28"/>
    </row>
    <row r="260" spans="1:13" s="26" customFormat="1" x14ac:dyDescent="0.2">
      <c r="A260" s="25"/>
      <c r="I260" s="27"/>
      <c r="J260" s="27"/>
      <c r="K260" s="27"/>
      <c r="L260" s="28"/>
      <c r="M260" s="28"/>
    </row>
    <row r="261" spans="1:13" s="26" customFormat="1" x14ac:dyDescent="0.2">
      <c r="A261" s="25"/>
      <c r="I261" s="27"/>
      <c r="J261" s="27"/>
      <c r="K261" s="27"/>
      <c r="L261" s="28"/>
      <c r="M261" s="28"/>
    </row>
    <row r="262" spans="1:13" s="26" customFormat="1" x14ac:dyDescent="0.2">
      <c r="A262" s="25"/>
      <c r="I262" s="27"/>
      <c r="J262" s="27"/>
      <c r="K262" s="27"/>
      <c r="L262" s="28"/>
      <c r="M262" s="28"/>
    </row>
    <row r="263" spans="1:13" s="26" customFormat="1" x14ac:dyDescent="0.2">
      <c r="A263" s="25"/>
      <c r="I263" s="27"/>
      <c r="J263" s="27"/>
      <c r="K263" s="27"/>
      <c r="L263" s="28"/>
      <c r="M263" s="28"/>
    </row>
    <row r="264" spans="1:13" s="26" customFormat="1" x14ac:dyDescent="0.2">
      <c r="A264" s="25"/>
      <c r="I264" s="27"/>
      <c r="J264" s="27"/>
      <c r="K264" s="27"/>
      <c r="L264" s="28"/>
      <c r="M264" s="28"/>
    </row>
    <row r="265" spans="1:13" s="26" customFormat="1" x14ac:dyDescent="0.2">
      <c r="A265" s="25"/>
      <c r="I265" s="27"/>
      <c r="J265" s="27"/>
      <c r="K265" s="27"/>
      <c r="L265" s="28"/>
      <c r="M265" s="28"/>
    </row>
    <row r="266" spans="1:13" s="26" customFormat="1" x14ac:dyDescent="0.2">
      <c r="A266" s="25"/>
      <c r="I266" s="27"/>
      <c r="J266" s="27"/>
      <c r="K266" s="27"/>
      <c r="L266" s="28"/>
      <c r="M266" s="28"/>
    </row>
    <row r="267" spans="1:13" s="26" customFormat="1" x14ac:dyDescent="0.2">
      <c r="A267" s="25"/>
      <c r="I267" s="27"/>
      <c r="J267" s="27"/>
      <c r="K267" s="27"/>
      <c r="L267" s="28"/>
      <c r="M267" s="28"/>
    </row>
    <row r="268" spans="1:13" s="26" customFormat="1" x14ac:dyDescent="0.2">
      <c r="A268" s="25"/>
      <c r="I268" s="27"/>
      <c r="J268" s="27"/>
      <c r="K268" s="27"/>
      <c r="L268" s="28"/>
      <c r="M268" s="28"/>
    </row>
    <row r="269" spans="1:13" s="26" customFormat="1" x14ac:dyDescent="0.2">
      <c r="A269" s="25"/>
      <c r="I269" s="27"/>
      <c r="J269" s="27"/>
      <c r="K269" s="27"/>
      <c r="L269" s="28"/>
      <c r="M269" s="28"/>
    </row>
    <row r="270" spans="1:13" s="26" customFormat="1" x14ac:dyDescent="0.2">
      <c r="A270" s="25"/>
      <c r="I270" s="27"/>
      <c r="J270" s="27"/>
      <c r="K270" s="27"/>
      <c r="L270" s="28"/>
      <c r="M270" s="28"/>
    </row>
    <row r="271" spans="1:13" s="26" customFormat="1" x14ac:dyDescent="0.2">
      <c r="A271" s="25"/>
      <c r="I271" s="27"/>
      <c r="J271" s="27"/>
      <c r="K271" s="27"/>
      <c r="L271" s="28"/>
      <c r="M271" s="28"/>
    </row>
    <row r="272" spans="1:13" s="26" customFormat="1" x14ac:dyDescent="0.2">
      <c r="A272" s="25"/>
      <c r="I272" s="27"/>
      <c r="J272" s="27"/>
      <c r="K272" s="27"/>
      <c r="L272" s="28"/>
      <c r="M272" s="28"/>
    </row>
    <row r="273" spans="1:13" s="26" customFormat="1" x14ac:dyDescent="0.2">
      <c r="A273" s="25"/>
      <c r="I273" s="27"/>
      <c r="J273" s="27"/>
      <c r="K273" s="27"/>
      <c r="L273" s="28"/>
      <c r="M273" s="28"/>
    </row>
    <row r="274" spans="1:13" s="26" customFormat="1" x14ac:dyDescent="0.2">
      <c r="A274" s="25"/>
      <c r="I274" s="27"/>
      <c r="J274" s="27"/>
      <c r="K274" s="27"/>
      <c r="L274" s="28"/>
      <c r="M274" s="28"/>
    </row>
    <row r="275" spans="1:13" s="26" customFormat="1" x14ac:dyDescent="0.2">
      <c r="A275" s="25"/>
      <c r="I275" s="27"/>
      <c r="J275" s="27"/>
      <c r="K275" s="27"/>
      <c r="L275" s="28"/>
      <c r="M275" s="28"/>
    </row>
    <row r="276" spans="1:13" x14ac:dyDescent="0.2">
      <c r="B276" s="26"/>
      <c r="C276" s="26"/>
      <c r="D276" s="26"/>
      <c r="E276" s="26"/>
      <c r="F276" s="26"/>
      <c r="G276" s="26"/>
      <c r="H276" s="26"/>
      <c r="I276" s="27"/>
      <c r="J276" s="27"/>
      <c r="K276" s="27"/>
      <c r="L276" s="28"/>
      <c r="M276" s="28"/>
    </row>
    <row r="277" spans="1:13" x14ac:dyDescent="0.2">
      <c r="B277" s="26"/>
      <c r="C277" s="26"/>
      <c r="D277" s="26"/>
      <c r="E277" s="26"/>
      <c r="F277" s="26"/>
      <c r="G277" s="26"/>
      <c r="H277" s="26"/>
      <c r="I277" s="27"/>
      <c r="J277" s="27"/>
      <c r="K277" s="27"/>
      <c r="L277" s="28"/>
      <c r="M277" s="28"/>
    </row>
  </sheetData>
  <sheetProtection algorithmName="SHA-512" hashValue="9yv2zlamtepLhBrbaeYa49L46getbPtFpJIpVqSm1ZTTTboe7vu4EIdJGhCtGzna83s6+KWnNHeuA/iUPNOV5w==" saltValue="IC3RjMr2yR4rlWPOVuriEg==" spinCount="100000" sheet="1" objects="1" scenarios="1" selectLockedCells="1"/>
  <mergeCells count="26">
    <mergeCell ref="H28:J28"/>
    <mergeCell ref="F30:H30"/>
    <mergeCell ref="B9:D9"/>
    <mergeCell ref="D4:E4"/>
    <mergeCell ref="K4:L4"/>
    <mergeCell ref="F5:H5"/>
    <mergeCell ref="B7:D7"/>
    <mergeCell ref="B8:D8"/>
    <mergeCell ref="B11:D11"/>
    <mergeCell ref="B12:D12"/>
    <mergeCell ref="B13:D13"/>
    <mergeCell ref="B14:D14"/>
    <mergeCell ref="B10:D10"/>
    <mergeCell ref="B20:D20"/>
    <mergeCell ref="B15:D15"/>
    <mergeCell ref="B16:D16"/>
    <mergeCell ref="B17:D17"/>
    <mergeCell ref="B18:D18"/>
    <mergeCell ref="B19:D19"/>
    <mergeCell ref="B25:D25"/>
    <mergeCell ref="B26:D26"/>
    <mergeCell ref="B27:D27"/>
    <mergeCell ref="B21:D21"/>
    <mergeCell ref="B22:D22"/>
    <mergeCell ref="B23:D23"/>
    <mergeCell ref="B24:D24"/>
  </mergeCells>
  <dataValidations count="4">
    <dataValidation allowBlank="1" showInputMessage="1" showErrorMessage="1" prompt="tragen Sie hier bitte Landkreiskürzel und Ziffer ein" sqref="F4 C5:C6 M4" xr:uid="{00000000-0002-0000-0100-000000000000}"/>
    <dataValidation type="list" allowBlank="1" showInputMessage="1" prompt="Hier bitte die Schulgliederung auswählen, die die Schülerin bzw. der Schüler besucht." sqref="E8:E27" xr:uid="{00000000-0002-0000-0100-000001000000}">
      <formula1>Gliederungen</formula1>
    </dataValidation>
    <dataValidation type="list" allowBlank="1" showInputMessage="1" showErrorMessage="1" prompt="Wählen Sie hier bitte aus, in welchem Förderschwerpunkt ein Zusatzbedarf besteht. Wichtig ist, dass Sie dabei auch auf die Zuordnung zum Primar- und Sekundarbereich achten, da unterschiedliche maximale Stunden maßgeblich sind." sqref="H8:H27" xr:uid="{00000000-0002-0000-0100-000002000000}">
      <formula1>Zusatzbedarf</formula1>
    </dataValidation>
    <dataValidation allowBlank="1" showInputMessage="1" showErrorMessage="1" prompt="Tragen Sie hier bitte die zusätzlich erteilten Jahreswochenstunden als Durchschnitt aus beiden Halbjahren ein. Sollten Sie nur in einem Halbjahr Zusatzstunden erteilt haben, tragen Sie von den Stunden an dieser Stelle bitte nur die Hälfte ein." sqref="J8:J27" xr:uid="{00000000-0002-0000-0100-000003000000}"/>
  </dataValidations>
  <printOptions horizontalCentered="1"/>
  <pageMargins left="0.11811023622047245" right="0.11811023622047245" top="0.98425196850393704" bottom="0.59055118110236227" header="0.31496062992125984" footer="0.31496062992125984"/>
  <pageSetup paperSize="9" scale="71"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B8179-C14B-48B0-9EEE-38ACF30CA1F0}">
  <sheetPr>
    <pageSetUpPr fitToPage="1"/>
  </sheetPr>
  <dimension ref="A1:O277"/>
  <sheetViews>
    <sheetView topLeftCell="A2" zoomScale="95" zoomScaleNormal="95" workbookViewId="0">
      <selection activeCell="E16" sqref="E16"/>
    </sheetView>
  </sheetViews>
  <sheetFormatPr baseColWidth="10" defaultColWidth="11.42578125" defaultRowHeight="12.75" x14ac:dyDescent="0.2"/>
  <cols>
    <col min="1" max="1" width="8.42578125" style="12" customWidth="1"/>
    <col min="2" max="2" width="15.42578125" style="9" customWidth="1"/>
    <col min="3" max="3" width="16.85546875" style="9" customWidth="1"/>
    <col min="4" max="4" width="10.85546875" style="9" customWidth="1"/>
    <col min="5" max="5" width="37.85546875" style="9" customWidth="1"/>
    <col min="6" max="7" width="14.85546875" style="9" customWidth="1"/>
    <col min="8" max="8" width="20.85546875" style="9" customWidth="1"/>
    <col min="9" max="10" width="11.85546875" style="11" customWidth="1"/>
    <col min="11" max="11" width="13.85546875" style="11" customWidth="1"/>
    <col min="12" max="12" width="14.42578125" style="10" customWidth="1"/>
    <col min="13" max="13" width="15.85546875" style="10" customWidth="1"/>
    <col min="14" max="16384" width="11.42578125" style="9"/>
  </cols>
  <sheetData>
    <row r="1" spans="1:15" s="21" customFormat="1" ht="20.100000000000001" customHeight="1" x14ac:dyDescent="0.2">
      <c r="A1" s="20" t="s">
        <v>0</v>
      </c>
      <c r="I1" s="22"/>
      <c r="J1" s="22"/>
      <c r="K1" s="22"/>
      <c r="L1" s="23"/>
      <c r="M1" s="24" t="s">
        <v>14</v>
      </c>
    </row>
    <row r="2" spans="1:15" s="21" customFormat="1" ht="20.100000000000001" customHeight="1" x14ac:dyDescent="0.2">
      <c r="A2" s="20" t="s">
        <v>79</v>
      </c>
      <c r="I2" s="22"/>
      <c r="J2" s="22"/>
      <c r="K2" s="22"/>
      <c r="L2" s="23"/>
      <c r="M2" s="88" t="str">
        <f>'Anlage 1a (1)'!_Hlk138858592</f>
        <v>RLSB Lüneburg, Dez. 1, Fachbereich 1F, Stand: 30.11.2023</v>
      </c>
    </row>
    <row r="3" spans="1:15" s="21" customFormat="1" ht="20.100000000000001" customHeight="1" x14ac:dyDescent="0.2">
      <c r="A3" s="20"/>
      <c r="I3" s="22"/>
      <c r="J3" s="22"/>
      <c r="K3" s="22"/>
      <c r="L3" s="23"/>
      <c r="M3" s="24"/>
    </row>
    <row r="4" spans="1:15" s="48" customFormat="1" ht="20.100000000000001" customHeight="1" x14ac:dyDescent="0.2">
      <c r="A4" s="65"/>
      <c r="B4" s="48" t="s">
        <v>42</v>
      </c>
      <c r="D4" s="104" t="str">
        <f>IF('Anlage 1a (1)'!D4:E4="","",'Anlage 1a (1)'!D4:E4)</f>
        <v/>
      </c>
      <c r="E4" s="104"/>
      <c r="F4" s="76" t="str">
        <f>IF('Anlage 1a (1)'!F4="","",'Anlage 1a (1)'!F4)</f>
        <v/>
      </c>
      <c r="G4" s="49"/>
      <c r="H4" s="49"/>
      <c r="I4" s="66"/>
      <c r="J4" s="66"/>
      <c r="K4" s="103" t="s">
        <v>31</v>
      </c>
      <c r="L4" s="103"/>
      <c r="M4" s="67" t="str">
        <f>IF('Anlage 1a (1)'!M4="","",'Anlage 1a (1)'!M4)</f>
        <v/>
      </c>
    </row>
    <row r="5" spans="1:15" s="48" customFormat="1" ht="20.100000000000001" customHeight="1" x14ac:dyDescent="0.2">
      <c r="A5" s="65"/>
      <c r="B5" s="48" t="s">
        <v>34</v>
      </c>
      <c r="C5" s="68" t="str">
        <f>IF('Anlage 1a (1)'!C5="","",'Anlage 1a (1)'!C5)</f>
        <v/>
      </c>
      <c r="D5" s="49"/>
      <c r="E5" s="64" t="s">
        <v>35</v>
      </c>
      <c r="F5" s="105" t="str">
        <f>IF('Anlage 1a (1)'!F5:H5="","",'Anlage 1a (1)'!F5:H5)</f>
        <v/>
      </c>
      <c r="G5" s="105"/>
      <c r="H5" s="105"/>
      <c r="I5" s="66"/>
      <c r="J5" s="66"/>
      <c r="K5" s="66"/>
      <c r="L5" s="63"/>
      <c r="M5" s="63"/>
    </row>
    <row r="6" spans="1:15" s="48" customFormat="1" ht="20.100000000000001" customHeight="1" thickBot="1" x14ac:dyDescent="0.25">
      <c r="A6" s="65"/>
      <c r="B6" s="49" t="s">
        <v>5</v>
      </c>
      <c r="C6" s="69" t="str">
        <f>IF('Anlage 1a (1)'!C6="","",'Anlage 1a (1)'!C6)</f>
        <v/>
      </c>
      <c r="D6" s="49"/>
      <c r="E6" s="49"/>
      <c r="F6" s="49"/>
      <c r="G6" s="49"/>
      <c r="H6" s="49"/>
      <c r="I6" s="66"/>
      <c r="J6" s="66"/>
      <c r="K6" s="66"/>
      <c r="L6" s="63"/>
      <c r="M6" s="63"/>
    </row>
    <row r="7" spans="1:15" s="48" customFormat="1" ht="75.75" thickBot="1" x14ac:dyDescent="0.25">
      <c r="A7" s="41" t="s">
        <v>72</v>
      </c>
      <c r="B7" s="106" t="s">
        <v>1</v>
      </c>
      <c r="C7" s="107"/>
      <c r="D7" s="107"/>
      <c r="E7" s="42" t="s">
        <v>2</v>
      </c>
      <c r="F7" s="42" t="s">
        <v>3</v>
      </c>
      <c r="G7" s="43" t="s">
        <v>28</v>
      </c>
      <c r="H7" s="43" t="s">
        <v>29</v>
      </c>
      <c r="I7" s="44" t="s">
        <v>68</v>
      </c>
      <c r="J7" s="44" t="s">
        <v>67</v>
      </c>
      <c r="K7" s="45" t="s">
        <v>11</v>
      </c>
      <c r="L7" s="46" t="s">
        <v>13</v>
      </c>
      <c r="M7" s="47" t="s">
        <v>4</v>
      </c>
      <c r="O7" s="49"/>
    </row>
    <row r="8" spans="1:15" s="48" customFormat="1" ht="20.100000000000001" customHeight="1" x14ac:dyDescent="0.2">
      <c r="A8" s="50">
        <v>39</v>
      </c>
      <c r="B8" s="99"/>
      <c r="C8" s="100"/>
      <c r="D8" s="100"/>
      <c r="E8" s="51"/>
      <c r="F8" s="51"/>
      <c r="G8" s="52"/>
      <c r="H8" s="51"/>
      <c r="I8" s="53" t="str">
        <f t="shared" ref="I8:I27" si="0">IF(ISERROR(VLOOKUP(H8,Zusatzstunden,2,FALSE)),"",VLOOKUP(H8,Zusatzstunden,2,FALSE))</f>
        <v/>
      </c>
      <c r="J8" s="54"/>
      <c r="K8" s="55" t="str">
        <f t="shared" ref="K8:K27" si="1">IF(OR(I8="",J8="",MIN(J8,I8)=0),"",IF(I8&lt;J8,I8,J8))</f>
        <v/>
      </c>
      <c r="L8" s="56" t="str">
        <f t="shared" ref="L8:L27" si="2">IF(K8="","",IF($C$6="","",VLOOKUP($C$6,Stundensätze,2)))</f>
        <v/>
      </c>
      <c r="M8" s="57" t="str">
        <f>IF(ISERROR(L8*K8),"",L8*K8)</f>
        <v/>
      </c>
      <c r="O8" s="58"/>
    </row>
    <row r="9" spans="1:15" s="48" customFormat="1" ht="20.100000000000001" customHeight="1" x14ac:dyDescent="0.2">
      <c r="A9" s="59">
        <v>40</v>
      </c>
      <c r="B9" s="99"/>
      <c r="C9" s="100"/>
      <c r="D9" s="100"/>
      <c r="E9" s="51"/>
      <c r="F9" s="51"/>
      <c r="G9" s="52"/>
      <c r="H9" s="51"/>
      <c r="I9" s="53" t="str">
        <f t="shared" si="0"/>
        <v/>
      </c>
      <c r="J9" s="54"/>
      <c r="K9" s="55" t="str">
        <f t="shared" si="1"/>
        <v/>
      </c>
      <c r="L9" s="56" t="str">
        <f t="shared" si="2"/>
        <v/>
      </c>
      <c r="M9" s="57" t="str">
        <f>IF(ISERROR(L9*K9),"",L9*K9)</f>
        <v/>
      </c>
      <c r="O9" s="58"/>
    </row>
    <row r="10" spans="1:15" s="48" customFormat="1" ht="20.100000000000001" customHeight="1" x14ac:dyDescent="0.2">
      <c r="A10" s="59">
        <v>41</v>
      </c>
      <c r="B10" s="99"/>
      <c r="C10" s="100"/>
      <c r="D10" s="100"/>
      <c r="E10" s="51"/>
      <c r="F10" s="51"/>
      <c r="G10" s="52"/>
      <c r="H10" s="51"/>
      <c r="I10" s="53" t="str">
        <f t="shared" si="0"/>
        <v/>
      </c>
      <c r="J10" s="54"/>
      <c r="K10" s="55" t="str">
        <f t="shared" si="1"/>
        <v/>
      </c>
      <c r="L10" s="56" t="str">
        <f t="shared" si="2"/>
        <v/>
      </c>
      <c r="M10" s="57" t="str">
        <f>IF(ISERROR(L10*K10),"",L10*K10)</f>
        <v/>
      </c>
      <c r="O10" s="58"/>
    </row>
    <row r="11" spans="1:15" s="48" customFormat="1" ht="20.100000000000001" customHeight="1" x14ac:dyDescent="0.2">
      <c r="A11" s="59">
        <v>42</v>
      </c>
      <c r="B11" s="99"/>
      <c r="C11" s="100"/>
      <c r="D11" s="100"/>
      <c r="E11" s="51"/>
      <c r="F11" s="51"/>
      <c r="G11" s="52"/>
      <c r="H11" s="51"/>
      <c r="I11" s="53" t="str">
        <f t="shared" si="0"/>
        <v/>
      </c>
      <c r="J11" s="54"/>
      <c r="K11" s="55" t="str">
        <f t="shared" si="1"/>
        <v/>
      </c>
      <c r="L11" s="56" t="str">
        <f t="shared" si="2"/>
        <v/>
      </c>
      <c r="M11" s="57" t="str">
        <f t="shared" ref="M11:M27" si="3">IF(ISERROR(L11*K11),"",L11*K11)</f>
        <v/>
      </c>
      <c r="O11" s="58"/>
    </row>
    <row r="12" spans="1:15" s="48" customFormat="1" ht="20.100000000000001" customHeight="1" x14ac:dyDescent="0.2">
      <c r="A12" s="59">
        <v>43</v>
      </c>
      <c r="B12" s="99"/>
      <c r="C12" s="100"/>
      <c r="D12" s="100"/>
      <c r="E12" s="51"/>
      <c r="F12" s="51"/>
      <c r="G12" s="52"/>
      <c r="H12" s="51"/>
      <c r="I12" s="53" t="str">
        <f t="shared" si="0"/>
        <v/>
      </c>
      <c r="J12" s="54"/>
      <c r="K12" s="55" t="str">
        <f t="shared" si="1"/>
        <v/>
      </c>
      <c r="L12" s="56" t="str">
        <f t="shared" si="2"/>
        <v/>
      </c>
      <c r="M12" s="57" t="str">
        <f t="shared" si="3"/>
        <v/>
      </c>
      <c r="O12" s="58"/>
    </row>
    <row r="13" spans="1:15" s="48" customFormat="1" ht="20.100000000000001" customHeight="1" x14ac:dyDescent="0.2">
      <c r="A13" s="59">
        <v>44</v>
      </c>
      <c r="B13" s="99"/>
      <c r="C13" s="100"/>
      <c r="D13" s="100"/>
      <c r="E13" s="51"/>
      <c r="F13" s="51"/>
      <c r="G13" s="52"/>
      <c r="H13" s="51"/>
      <c r="I13" s="53" t="str">
        <f t="shared" si="0"/>
        <v/>
      </c>
      <c r="J13" s="54"/>
      <c r="K13" s="55" t="str">
        <f t="shared" si="1"/>
        <v/>
      </c>
      <c r="L13" s="56" t="str">
        <f t="shared" si="2"/>
        <v/>
      </c>
      <c r="M13" s="57" t="str">
        <f t="shared" si="3"/>
        <v/>
      </c>
      <c r="O13" s="58"/>
    </row>
    <row r="14" spans="1:15" s="48" customFormat="1" ht="20.100000000000001" customHeight="1" x14ac:dyDescent="0.2">
      <c r="A14" s="59">
        <v>45</v>
      </c>
      <c r="B14" s="99"/>
      <c r="C14" s="100"/>
      <c r="D14" s="100"/>
      <c r="E14" s="51"/>
      <c r="F14" s="51"/>
      <c r="G14" s="52"/>
      <c r="H14" s="51"/>
      <c r="I14" s="53" t="str">
        <f t="shared" si="0"/>
        <v/>
      </c>
      <c r="J14" s="54"/>
      <c r="K14" s="55" t="str">
        <f t="shared" si="1"/>
        <v/>
      </c>
      <c r="L14" s="56" t="str">
        <f t="shared" si="2"/>
        <v/>
      </c>
      <c r="M14" s="57" t="str">
        <f t="shared" si="3"/>
        <v/>
      </c>
      <c r="O14" s="58"/>
    </row>
    <row r="15" spans="1:15" s="48" customFormat="1" ht="20.100000000000001" customHeight="1" x14ac:dyDescent="0.2">
      <c r="A15" s="59">
        <v>46</v>
      </c>
      <c r="B15" s="99"/>
      <c r="C15" s="100"/>
      <c r="D15" s="100"/>
      <c r="E15" s="51"/>
      <c r="F15" s="51"/>
      <c r="G15" s="52"/>
      <c r="H15" s="51"/>
      <c r="I15" s="53" t="str">
        <f t="shared" si="0"/>
        <v/>
      </c>
      <c r="J15" s="54"/>
      <c r="K15" s="55" t="str">
        <f t="shared" si="1"/>
        <v/>
      </c>
      <c r="L15" s="56" t="str">
        <f t="shared" si="2"/>
        <v/>
      </c>
      <c r="M15" s="57" t="str">
        <f t="shared" si="3"/>
        <v/>
      </c>
      <c r="O15" s="58"/>
    </row>
    <row r="16" spans="1:15" s="48" customFormat="1" ht="20.100000000000001" customHeight="1" x14ac:dyDescent="0.2">
      <c r="A16" s="59">
        <v>47</v>
      </c>
      <c r="B16" s="99"/>
      <c r="C16" s="100"/>
      <c r="D16" s="100"/>
      <c r="E16" s="51"/>
      <c r="F16" s="51"/>
      <c r="G16" s="52"/>
      <c r="H16" s="51"/>
      <c r="I16" s="53" t="str">
        <f t="shared" si="0"/>
        <v/>
      </c>
      <c r="J16" s="54"/>
      <c r="K16" s="55" t="str">
        <f t="shared" si="1"/>
        <v/>
      </c>
      <c r="L16" s="56" t="str">
        <f t="shared" si="2"/>
        <v/>
      </c>
      <c r="M16" s="57" t="str">
        <f t="shared" si="3"/>
        <v/>
      </c>
      <c r="O16" s="58"/>
    </row>
    <row r="17" spans="1:15" s="48" customFormat="1" ht="20.100000000000001" customHeight="1" x14ac:dyDescent="0.2">
      <c r="A17" s="59">
        <v>48</v>
      </c>
      <c r="B17" s="99"/>
      <c r="C17" s="100"/>
      <c r="D17" s="100"/>
      <c r="E17" s="51"/>
      <c r="F17" s="51"/>
      <c r="G17" s="52"/>
      <c r="H17" s="51"/>
      <c r="I17" s="53" t="str">
        <f t="shared" si="0"/>
        <v/>
      </c>
      <c r="J17" s="54"/>
      <c r="K17" s="55" t="str">
        <f t="shared" si="1"/>
        <v/>
      </c>
      <c r="L17" s="56" t="str">
        <f t="shared" si="2"/>
        <v/>
      </c>
      <c r="M17" s="57" t="str">
        <f t="shared" si="3"/>
        <v/>
      </c>
      <c r="O17" s="58"/>
    </row>
    <row r="18" spans="1:15" s="48" customFormat="1" ht="20.100000000000001" customHeight="1" x14ac:dyDescent="0.2">
      <c r="A18" s="59">
        <v>49</v>
      </c>
      <c r="B18" s="99"/>
      <c r="C18" s="100"/>
      <c r="D18" s="100"/>
      <c r="E18" s="51"/>
      <c r="F18" s="51"/>
      <c r="G18" s="52"/>
      <c r="H18" s="51"/>
      <c r="I18" s="53" t="str">
        <f t="shared" si="0"/>
        <v/>
      </c>
      <c r="J18" s="54"/>
      <c r="K18" s="55" t="str">
        <f t="shared" si="1"/>
        <v/>
      </c>
      <c r="L18" s="56" t="str">
        <f t="shared" si="2"/>
        <v/>
      </c>
      <c r="M18" s="57" t="str">
        <f t="shared" si="3"/>
        <v/>
      </c>
      <c r="O18" s="58"/>
    </row>
    <row r="19" spans="1:15" s="48" customFormat="1" ht="20.100000000000001" customHeight="1" x14ac:dyDescent="0.2">
      <c r="A19" s="59">
        <v>50</v>
      </c>
      <c r="B19" s="99"/>
      <c r="C19" s="100"/>
      <c r="D19" s="100"/>
      <c r="E19" s="51"/>
      <c r="F19" s="51"/>
      <c r="G19" s="52"/>
      <c r="H19" s="51"/>
      <c r="I19" s="53" t="str">
        <f t="shared" si="0"/>
        <v/>
      </c>
      <c r="J19" s="54"/>
      <c r="K19" s="55" t="str">
        <f t="shared" si="1"/>
        <v/>
      </c>
      <c r="L19" s="56" t="str">
        <f t="shared" si="2"/>
        <v/>
      </c>
      <c r="M19" s="57" t="str">
        <f t="shared" si="3"/>
        <v/>
      </c>
      <c r="O19" s="58"/>
    </row>
    <row r="20" spans="1:15" s="48" customFormat="1" ht="20.100000000000001" customHeight="1" x14ac:dyDescent="0.2">
      <c r="A20" s="59">
        <v>51</v>
      </c>
      <c r="B20" s="99"/>
      <c r="C20" s="100"/>
      <c r="D20" s="100"/>
      <c r="E20" s="51"/>
      <c r="F20" s="51"/>
      <c r="G20" s="52"/>
      <c r="H20" s="51"/>
      <c r="I20" s="53" t="str">
        <f t="shared" si="0"/>
        <v/>
      </c>
      <c r="J20" s="54"/>
      <c r="K20" s="55" t="str">
        <f t="shared" si="1"/>
        <v/>
      </c>
      <c r="L20" s="56" t="str">
        <f t="shared" si="2"/>
        <v/>
      </c>
      <c r="M20" s="57" t="str">
        <f t="shared" si="3"/>
        <v/>
      </c>
      <c r="O20" s="58"/>
    </row>
    <row r="21" spans="1:15" s="48" customFormat="1" ht="20.100000000000001" customHeight="1" x14ac:dyDescent="0.2">
      <c r="A21" s="59">
        <v>52</v>
      </c>
      <c r="B21" s="99"/>
      <c r="C21" s="100"/>
      <c r="D21" s="100"/>
      <c r="E21" s="51"/>
      <c r="F21" s="51"/>
      <c r="G21" s="52"/>
      <c r="H21" s="51"/>
      <c r="I21" s="53" t="str">
        <f t="shared" si="0"/>
        <v/>
      </c>
      <c r="J21" s="54"/>
      <c r="K21" s="55" t="str">
        <f t="shared" si="1"/>
        <v/>
      </c>
      <c r="L21" s="56" t="str">
        <f t="shared" si="2"/>
        <v/>
      </c>
      <c r="M21" s="57" t="str">
        <f t="shared" si="3"/>
        <v/>
      </c>
      <c r="O21" s="58"/>
    </row>
    <row r="22" spans="1:15" s="48" customFormat="1" ht="20.100000000000001" customHeight="1" x14ac:dyDescent="0.2">
      <c r="A22" s="59">
        <v>53</v>
      </c>
      <c r="B22" s="99"/>
      <c r="C22" s="100"/>
      <c r="D22" s="100"/>
      <c r="E22" s="51"/>
      <c r="F22" s="51"/>
      <c r="G22" s="52"/>
      <c r="H22" s="51"/>
      <c r="I22" s="53" t="str">
        <f t="shared" si="0"/>
        <v/>
      </c>
      <c r="J22" s="54"/>
      <c r="K22" s="55" t="str">
        <f t="shared" si="1"/>
        <v/>
      </c>
      <c r="L22" s="56" t="str">
        <f t="shared" si="2"/>
        <v/>
      </c>
      <c r="M22" s="57" t="str">
        <f t="shared" si="3"/>
        <v/>
      </c>
      <c r="O22" s="58"/>
    </row>
    <row r="23" spans="1:15" s="48" customFormat="1" ht="20.100000000000001" customHeight="1" x14ac:dyDescent="0.2">
      <c r="A23" s="59">
        <v>54</v>
      </c>
      <c r="B23" s="99"/>
      <c r="C23" s="100"/>
      <c r="D23" s="100"/>
      <c r="E23" s="51"/>
      <c r="F23" s="51"/>
      <c r="G23" s="52"/>
      <c r="H23" s="51"/>
      <c r="I23" s="53" t="str">
        <f t="shared" si="0"/>
        <v/>
      </c>
      <c r="J23" s="54"/>
      <c r="K23" s="55" t="str">
        <f t="shared" si="1"/>
        <v/>
      </c>
      <c r="L23" s="56" t="str">
        <f t="shared" si="2"/>
        <v/>
      </c>
      <c r="M23" s="57" t="str">
        <f t="shared" si="3"/>
        <v/>
      </c>
      <c r="O23" s="58"/>
    </row>
    <row r="24" spans="1:15" s="48" customFormat="1" ht="20.100000000000001" customHeight="1" x14ac:dyDescent="0.2">
      <c r="A24" s="59">
        <v>55</v>
      </c>
      <c r="B24" s="99"/>
      <c r="C24" s="100"/>
      <c r="D24" s="100"/>
      <c r="E24" s="51"/>
      <c r="F24" s="51"/>
      <c r="G24" s="52"/>
      <c r="H24" s="51"/>
      <c r="I24" s="53" t="str">
        <f t="shared" si="0"/>
        <v/>
      </c>
      <c r="J24" s="54"/>
      <c r="K24" s="55" t="str">
        <f t="shared" si="1"/>
        <v/>
      </c>
      <c r="L24" s="56" t="str">
        <f t="shared" si="2"/>
        <v/>
      </c>
      <c r="M24" s="57" t="str">
        <f t="shared" si="3"/>
        <v/>
      </c>
      <c r="O24" s="58"/>
    </row>
    <row r="25" spans="1:15" s="48" customFormat="1" ht="20.100000000000001" customHeight="1" x14ac:dyDescent="0.2">
      <c r="A25" s="59">
        <v>56</v>
      </c>
      <c r="B25" s="99"/>
      <c r="C25" s="100"/>
      <c r="D25" s="100"/>
      <c r="E25" s="51"/>
      <c r="F25" s="51"/>
      <c r="G25" s="52"/>
      <c r="H25" s="51"/>
      <c r="I25" s="53" t="str">
        <f t="shared" si="0"/>
        <v/>
      </c>
      <c r="J25" s="54"/>
      <c r="K25" s="55" t="str">
        <f t="shared" si="1"/>
        <v/>
      </c>
      <c r="L25" s="56" t="str">
        <f t="shared" si="2"/>
        <v/>
      </c>
      <c r="M25" s="57" t="str">
        <f t="shared" si="3"/>
        <v/>
      </c>
      <c r="O25" s="58"/>
    </row>
    <row r="26" spans="1:15" s="48" customFormat="1" ht="20.100000000000001" customHeight="1" x14ac:dyDescent="0.2">
      <c r="A26" s="59">
        <v>57</v>
      </c>
      <c r="B26" s="99"/>
      <c r="C26" s="100"/>
      <c r="D26" s="100"/>
      <c r="E26" s="51"/>
      <c r="F26" s="51"/>
      <c r="G26" s="52"/>
      <c r="H26" s="51"/>
      <c r="I26" s="53" t="str">
        <f t="shared" si="0"/>
        <v/>
      </c>
      <c r="J26" s="54"/>
      <c r="K26" s="55" t="str">
        <f t="shared" si="1"/>
        <v/>
      </c>
      <c r="L26" s="56" t="str">
        <f t="shared" si="2"/>
        <v/>
      </c>
      <c r="M26" s="57" t="str">
        <f t="shared" si="3"/>
        <v/>
      </c>
      <c r="O26" s="58"/>
    </row>
    <row r="27" spans="1:15" s="48" customFormat="1" ht="20.100000000000001" customHeight="1" thickBot="1" x14ac:dyDescent="0.25">
      <c r="A27" s="59">
        <v>58</v>
      </c>
      <c r="B27" s="108"/>
      <c r="C27" s="109"/>
      <c r="D27" s="110"/>
      <c r="E27" s="51"/>
      <c r="F27" s="51"/>
      <c r="G27" s="52"/>
      <c r="H27" s="51"/>
      <c r="I27" s="53" t="str">
        <f t="shared" si="0"/>
        <v/>
      </c>
      <c r="J27" s="54"/>
      <c r="K27" s="55" t="str">
        <f t="shared" si="1"/>
        <v/>
      </c>
      <c r="L27" s="56" t="str">
        <f t="shared" si="2"/>
        <v/>
      </c>
      <c r="M27" s="57" t="str">
        <f t="shared" si="3"/>
        <v/>
      </c>
      <c r="O27" s="58"/>
    </row>
    <row r="28" spans="1:15" s="48" customFormat="1" ht="20.100000000000001" customHeight="1" thickBot="1" x14ac:dyDescent="0.25">
      <c r="A28" s="60"/>
      <c r="H28" s="101" t="s">
        <v>30</v>
      </c>
      <c r="I28" s="101"/>
      <c r="J28" s="102"/>
      <c r="K28" s="61">
        <f>SUM(K8:K27)</f>
        <v>0</v>
      </c>
      <c r="L28" s="62"/>
      <c r="M28" s="63"/>
    </row>
    <row r="29" spans="1:15" s="30" customFormat="1" ht="20.100000000000001" customHeight="1" thickBot="1" x14ac:dyDescent="0.25">
      <c r="A29" s="29"/>
      <c r="H29" s="29"/>
      <c r="I29" s="31"/>
      <c r="J29" s="31"/>
      <c r="K29" s="31"/>
      <c r="L29" s="32"/>
      <c r="M29" s="33"/>
    </row>
    <row r="30" spans="1:15" s="30" customFormat="1" ht="20.100000000000001" customHeight="1" thickBot="1" x14ac:dyDescent="0.25">
      <c r="A30" s="29"/>
      <c r="B30" s="40" t="s">
        <v>12</v>
      </c>
      <c r="C30" s="70"/>
      <c r="D30" s="70"/>
      <c r="E30" s="71"/>
      <c r="F30" s="111">
        <f>SUM(M8:M27)</f>
        <v>0</v>
      </c>
      <c r="G30" s="111"/>
      <c r="H30" s="112"/>
      <c r="I30" s="35"/>
      <c r="J30" s="36"/>
      <c r="K30" s="35"/>
      <c r="L30" s="37"/>
      <c r="M30" s="38"/>
    </row>
    <row r="31" spans="1:15" s="26" customFormat="1" x14ac:dyDescent="0.2">
      <c r="A31" s="25"/>
      <c r="I31" s="27"/>
      <c r="J31" s="27"/>
      <c r="K31" s="27"/>
      <c r="L31" s="28"/>
      <c r="M31" s="28"/>
    </row>
    <row r="32" spans="1:15" s="26" customFormat="1" x14ac:dyDescent="0.2">
      <c r="A32" s="25"/>
      <c r="I32" s="27"/>
      <c r="J32" s="27"/>
      <c r="K32" s="27"/>
      <c r="L32" s="28"/>
      <c r="M32" s="28"/>
    </row>
    <row r="33" spans="1:13" s="26" customFormat="1" x14ac:dyDescent="0.2">
      <c r="A33" s="25"/>
      <c r="I33" s="27"/>
      <c r="J33" s="27"/>
      <c r="K33" s="27"/>
      <c r="L33" s="28"/>
      <c r="M33" s="28"/>
    </row>
    <row r="34" spans="1:13" s="26" customFormat="1" x14ac:dyDescent="0.2">
      <c r="A34" s="25"/>
      <c r="I34" s="27"/>
      <c r="J34" s="27"/>
      <c r="K34" s="27"/>
      <c r="L34" s="28"/>
      <c r="M34" s="28"/>
    </row>
    <row r="35" spans="1:13" s="26" customFormat="1" x14ac:dyDescent="0.2">
      <c r="A35" s="25"/>
      <c r="I35" s="27"/>
      <c r="J35" s="27"/>
      <c r="K35" s="27"/>
      <c r="L35" s="28"/>
      <c r="M35" s="28"/>
    </row>
    <row r="36" spans="1:13" s="26" customFormat="1" x14ac:dyDescent="0.2">
      <c r="A36" s="25"/>
      <c r="I36" s="27"/>
      <c r="J36" s="27"/>
      <c r="K36" s="27"/>
      <c r="L36" s="28"/>
      <c r="M36" s="28"/>
    </row>
    <row r="37" spans="1:13" s="26" customFormat="1" x14ac:dyDescent="0.2">
      <c r="A37" s="25"/>
      <c r="I37" s="27"/>
      <c r="J37" s="27"/>
      <c r="K37" s="27"/>
      <c r="L37" s="28"/>
      <c r="M37" s="28"/>
    </row>
    <row r="38" spans="1:13" s="26" customFormat="1" x14ac:dyDescent="0.2">
      <c r="A38" s="25"/>
      <c r="I38" s="27"/>
      <c r="J38" s="27"/>
      <c r="K38" s="27"/>
      <c r="L38" s="28"/>
      <c r="M38" s="28"/>
    </row>
    <row r="39" spans="1:13" s="26" customFormat="1" x14ac:dyDescent="0.2">
      <c r="A39" s="25"/>
      <c r="I39" s="27"/>
      <c r="J39" s="27"/>
      <c r="K39" s="27"/>
      <c r="L39" s="28"/>
      <c r="M39" s="28"/>
    </row>
    <row r="40" spans="1:13" s="26" customFormat="1" x14ac:dyDescent="0.2">
      <c r="A40" s="25"/>
      <c r="I40" s="27"/>
      <c r="J40" s="27"/>
      <c r="K40" s="27"/>
      <c r="L40" s="28"/>
      <c r="M40" s="28"/>
    </row>
    <row r="41" spans="1:13" s="26" customFormat="1" x14ac:dyDescent="0.2">
      <c r="A41" s="25"/>
      <c r="I41" s="27"/>
      <c r="J41" s="27"/>
      <c r="K41" s="27"/>
      <c r="L41" s="28"/>
      <c r="M41" s="28"/>
    </row>
    <row r="42" spans="1:13" s="26" customFormat="1" x14ac:dyDescent="0.2">
      <c r="A42" s="25"/>
      <c r="I42" s="27"/>
      <c r="J42" s="27"/>
      <c r="K42" s="27"/>
      <c r="L42" s="28"/>
      <c r="M42" s="28"/>
    </row>
    <row r="43" spans="1:13" s="26" customFormat="1" x14ac:dyDescent="0.2">
      <c r="A43" s="25"/>
      <c r="I43" s="27"/>
      <c r="J43" s="27"/>
      <c r="K43" s="27"/>
      <c r="L43" s="28"/>
      <c r="M43" s="28"/>
    </row>
    <row r="44" spans="1:13" s="26" customFormat="1" x14ac:dyDescent="0.2">
      <c r="A44" s="25"/>
      <c r="I44" s="27"/>
      <c r="J44" s="27"/>
      <c r="K44" s="27"/>
      <c r="L44" s="28"/>
      <c r="M44" s="28"/>
    </row>
    <row r="45" spans="1:13" s="26" customFormat="1" x14ac:dyDescent="0.2">
      <c r="A45" s="25"/>
      <c r="I45" s="27"/>
      <c r="J45" s="27"/>
      <c r="K45" s="27"/>
      <c r="L45" s="28"/>
      <c r="M45" s="28"/>
    </row>
    <row r="46" spans="1:13" s="26" customFormat="1" x14ac:dyDescent="0.2">
      <c r="A46" s="25"/>
      <c r="I46" s="27"/>
      <c r="J46" s="27"/>
      <c r="K46" s="27"/>
      <c r="L46" s="28"/>
      <c r="M46" s="28"/>
    </row>
    <row r="47" spans="1:13" s="26" customFormat="1" x14ac:dyDescent="0.2">
      <c r="A47" s="25"/>
      <c r="I47" s="27"/>
      <c r="J47" s="27"/>
      <c r="K47" s="27"/>
      <c r="L47" s="28"/>
      <c r="M47" s="28"/>
    </row>
    <row r="48" spans="1:13" s="26" customFormat="1" x14ac:dyDescent="0.2">
      <c r="A48" s="25"/>
      <c r="I48" s="27"/>
      <c r="J48" s="27"/>
      <c r="K48" s="27"/>
      <c r="L48" s="28"/>
      <c r="M48" s="28"/>
    </row>
    <row r="49" spans="1:13" s="26" customFormat="1" x14ac:dyDescent="0.2">
      <c r="A49" s="25"/>
      <c r="I49" s="27"/>
      <c r="J49" s="27"/>
      <c r="K49" s="27"/>
      <c r="L49" s="28"/>
      <c r="M49" s="28"/>
    </row>
    <row r="50" spans="1:13" s="26" customFormat="1" x14ac:dyDescent="0.2">
      <c r="A50" s="25"/>
      <c r="I50" s="27"/>
      <c r="J50" s="27"/>
      <c r="K50" s="27"/>
      <c r="L50" s="28"/>
      <c r="M50" s="28"/>
    </row>
    <row r="51" spans="1:13" s="26" customFormat="1" x14ac:dyDescent="0.2">
      <c r="A51" s="25"/>
      <c r="I51" s="27"/>
      <c r="J51" s="27"/>
      <c r="K51" s="27"/>
      <c r="L51" s="28"/>
      <c r="M51" s="28"/>
    </row>
    <row r="52" spans="1:13" s="26" customFormat="1" x14ac:dyDescent="0.2">
      <c r="A52" s="25"/>
      <c r="I52" s="27"/>
      <c r="J52" s="27"/>
      <c r="K52" s="27"/>
      <c r="L52" s="28"/>
      <c r="M52" s="28"/>
    </row>
    <row r="53" spans="1:13" s="26" customFormat="1" x14ac:dyDescent="0.2">
      <c r="A53" s="25"/>
      <c r="I53" s="27"/>
      <c r="J53" s="27"/>
      <c r="K53" s="27"/>
      <c r="L53" s="28"/>
      <c r="M53" s="28"/>
    </row>
    <row r="54" spans="1:13" s="26" customFormat="1" x14ac:dyDescent="0.2">
      <c r="A54" s="25"/>
      <c r="I54" s="27"/>
      <c r="J54" s="27"/>
      <c r="K54" s="27"/>
      <c r="L54" s="28"/>
      <c r="M54" s="28"/>
    </row>
    <row r="55" spans="1:13" s="26" customFormat="1" x14ac:dyDescent="0.2">
      <c r="A55" s="25"/>
      <c r="I55" s="27"/>
      <c r="J55" s="27"/>
      <c r="K55" s="27"/>
      <c r="L55" s="28"/>
      <c r="M55" s="28"/>
    </row>
    <row r="56" spans="1:13" s="26" customFormat="1" x14ac:dyDescent="0.2">
      <c r="A56" s="25"/>
      <c r="I56" s="27"/>
      <c r="J56" s="27"/>
      <c r="K56" s="27"/>
      <c r="L56" s="28"/>
      <c r="M56" s="28"/>
    </row>
    <row r="57" spans="1:13" s="26" customFormat="1" x14ac:dyDescent="0.2">
      <c r="A57" s="25"/>
      <c r="I57" s="27"/>
      <c r="J57" s="27"/>
      <c r="K57" s="27"/>
      <c r="L57" s="28"/>
      <c r="M57" s="28"/>
    </row>
    <row r="58" spans="1:13" s="26" customFormat="1" x14ac:dyDescent="0.2">
      <c r="A58" s="25"/>
      <c r="I58" s="27"/>
      <c r="J58" s="27"/>
      <c r="K58" s="27"/>
      <c r="L58" s="28"/>
      <c r="M58" s="28"/>
    </row>
    <row r="59" spans="1:13" s="26" customFormat="1" x14ac:dyDescent="0.2">
      <c r="A59" s="25"/>
      <c r="I59" s="27"/>
      <c r="J59" s="27"/>
      <c r="K59" s="27"/>
      <c r="L59" s="28"/>
      <c r="M59" s="28"/>
    </row>
    <row r="60" spans="1:13" s="26" customFormat="1" x14ac:dyDescent="0.2">
      <c r="A60" s="25"/>
      <c r="I60" s="27"/>
      <c r="J60" s="27"/>
      <c r="K60" s="27"/>
      <c r="L60" s="28"/>
      <c r="M60" s="28"/>
    </row>
    <row r="61" spans="1:13" s="26" customFormat="1" x14ac:dyDescent="0.2">
      <c r="A61" s="25"/>
      <c r="I61" s="27"/>
      <c r="J61" s="27"/>
      <c r="K61" s="27"/>
      <c r="L61" s="28"/>
      <c r="M61" s="28"/>
    </row>
    <row r="62" spans="1:13" s="26" customFormat="1" x14ac:dyDescent="0.2">
      <c r="A62" s="25"/>
      <c r="I62" s="27"/>
      <c r="J62" s="27"/>
      <c r="K62" s="27"/>
      <c r="L62" s="28"/>
      <c r="M62" s="28"/>
    </row>
    <row r="63" spans="1:13" s="26" customFormat="1" x14ac:dyDescent="0.2">
      <c r="A63" s="25"/>
      <c r="I63" s="27"/>
      <c r="J63" s="27"/>
      <c r="K63" s="27"/>
      <c r="L63" s="28"/>
      <c r="M63" s="28"/>
    </row>
    <row r="64" spans="1:13" s="26" customFormat="1" x14ac:dyDescent="0.2">
      <c r="A64" s="25"/>
      <c r="I64" s="27"/>
      <c r="J64" s="27"/>
      <c r="K64" s="27"/>
      <c r="L64" s="28"/>
      <c r="M64" s="28"/>
    </row>
    <row r="65" spans="1:13" s="26" customFormat="1" x14ac:dyDescent="0.2">
      <c r="A65" s="25"/>
      <c r="I65" s="27"/>
      <c r="J65" s="27"/>
      <c r="K65" s="27"/>
      <c r="L65" s="28"/>
      <c r="M65" s="28"/>
    </row>
    <row r="66" spans="1:13" s="26" customFormat="1" x14ac:dyDescent="0.2">
      <c r="A66" s="25"/>
      <c r="I66" s="27"/>
      <c r="J66" s="27"/>
      <c r="K66" s="27"/>
      <c r="L66" s="28"/>
      <c r="M66" s="28"/>
    </row>
    <row r="67" spans="1:13" s="26" customFormat="1" x14ac:dyDescent="0.2">
      <c r="A67" s="25"/>
      <c r="I67" s="27"/>
      <c r="J67" s="27"/>
      <c r="K67" s="27"/>
      <c r="L67" s="28"/>
      <c r="M67" s="28"/>
    </row>
    <row r="68" spans="1:13" s="26" customFormat="1" x14ac:dyDescent="0.2">
      <c r="A68" s="25"/>
      <c r="I68" s="27"/>
      <c r="J68" s="27"/>
      <c r="K68" s="27"/>
      <c r="L68" s="28"/>
      <c r="M68" s="28"/>
    </row>
    <row r="69" spans="1:13" s="26" customFormat="1" x14ac:dyDescent="0.2">
      <c r="A69" s="25"/>
      <c r="I69" s="27"/>
      <c r="J69" s="27"/>
      <c r="K69" s="27"/>
      <c r="L69" s="28"/>
      <c r="M69" s="28"/>
    </row>
    <row r="70" spans="1:13" s="26" customFormat="1" x14ac:dyDescent="0.2">
      <c r="A70" s="25"/>
      <c r="I70" s="27"/>
      <c r="J70" s="27"/>
      <c r="K70" s="27"/>
      <c r="L70" s="28"/>
      <c r="M70" s="28"/>
    </row>
    <row r="71" spans="1:13" s="26" customFormat="1" x14ac:dyDescent="0.2">
      <c r="A71" s="25"/>
      <c r="I71" s="27"/>
      <c r="J71" s="27"/>
      <c r="K71" s="27"/>
      <c r="L71" s="28"/>
      <c r="M71" s="28"/>
    </row>
    <row r="72" spans="1:13" s="26" customFormat="1" x14ac:dyDescent="0.2">
      <c r="A72" s="25"/>
      <c r="I72" s="27"/>
      <c r="J72" s="27"/>
      <c r="K72" s="27"/>
      <c r="L72" s="28"/>
      <c r="M72" s="28"/>
    </row>
    <row r="73" spans="1:13" s="26" customFormat="1" x14ac:dyDescent="0.2">
      <c r="A73" s="25"/>
      <c r="I73" s="27"/>
      <c r="J73" s="27"/>
      <c r="K73" s="27"/>
      <c r="L73" s="28"/>
      <c r="M73" s="28"/>
    </row>
    <row r="74" spans="1:13" s="26" customFormat="1" x14ac:dyDescent="0.2">
      <c r="A74" s="25"/>
      <c r="I74" s="27"/>
      <c r="J74" s="27"/>
      <c r="K74" s="27"/>
      <c r="L74" s="28"/>
      <c r="M74" s="28"/>
    </row>
    <row r="75" spans="1:13" s="26" customFormat="1" x14ac:dyDescent="0.2">
      <c r="A75" s="25"/>
      <c r="I75" s="27"/>
      <c r="J75" s="27"/>
      <c r="K75" s="27"/>
      <c r="L75" s="28"/>
      <c r="M75" s="28"/>
    </row>
    <row r="76" spans="1:13" s="26" customFormat="1" x14ac:dyDescent="0.2">
      <c r="A76" s="25"/>
      <c r="I76" s="27"/>
      <c r="J76" s="27"/>
      <c r="K76" s="27"/>
      <c r="L76" s="28"/>
      <c r="M76" s="28"/>
    </row>
    <row r="77" spans="1:13" s="26" customFormat="1" x14ac:dyDescent="0.2">
      <c r="A77" s="25"/>
      <c r="I77" s="27"/>
      <c r="J77" s="27"/>
      <c r="K77" s="27"/>
      <c r="L77" s="28"/>
      <c r="M77" s="28"/>
    </row>
    <row r="78" spans="1:13" s="26" customFormat="1" x14ac:dyDescent="0.2">
      <c r="A78" s="25"/>
      <c r="I78" s="27"/>
      <c r="J78" s="27"/>
      <c r="K78" s="27"/>
      <c r="L78" s="28"/>
      <c r="M78" s="28"/>
    </row>
    <row r="79" spans="1:13" s="26" customFormat="1" x14ac:dyDescent="0.2">
      <c r="A79" s="25"/>
      <c r="I79" s="27"/>
      <c r="J79" s="27"/>
      <c r="K79" s="27"/>
      <c r="L79" s="28"/>
      <c r="M79" s="28"/>
    </row>
    <row r="80" spans="1:13" s="26" customFormat="1" x14ac:dyDescent="0.2">
      <c r="A80" s="25"/>
      <c r="I80" s="27"/>
      <c r="J80" s="27"/>
      <c r="K80" s="27"/>
      <c r="L80" s="28"/>
      <c r="M80" s="28"/>
    </row>
    <row r="81" spans="1:13" s="26" customFormat="1" x14ac:dyDescent="0.2">
      <c r="A81" s="25"/>
      <c r="I81" s="27"/>
      <c r="J81" s="27"/>
      <c r="K81" s="27"/>
      <c r="L81" s="28"/>
      <c r="M81" s="28"/>
    </row>
    <row r="82" spans="1:13" s="26" customFormat="1" x14ac:dyDescent="0.2">
      <c r="A82" s="25"/>
      <c r="I82" s="27"/>
      <c r="J82" s="27"/>
      <c r="K82" s="27"/>
      <c r="L82" s="28"/>
      <c r="M82" s="28"/>
    </row>
    <row r="83" spans="1:13" s="26" customFormat="1" x14ac:dyDescent="0.2">
      <c r="A83" s="25"/>
      <c r="I83" s="27"/>
      <c r="J83" s="27"/>
      <c r="K83" s="27"/>
      <c r="L83" s="28"/>
      <c r="M83" s="28"/>
    </row>
    <row r="84" spans="1:13" s="26" customFormat="1" x14ac:dyDescent="0.2">
      <c r="A84" s="25"/>
      <c r="I84" s="27"/>
      <c r="J84" s="27"/>
      <c r="K84" s="27"/>
      <c r="L84" s="28"/>
      <c r="M84" s="28"/>
    </row>
    <row r="85" spans="1:13" s="26" customFormat="1" x14ac:dyDescent="0.2">
      <c r="A85" s="25"/>
      <c r="I85" s="27"/>
      <c r="J85" s="27"/>
      <c r="K85" s="27"/>
      <c r="L85" s="28"/>
      <c r="M85" s="28"/>
    </row>
    <row r="86" spans="1:13" s="26" customFormat="1" x14ac:dyDescent="0.2">
      <c r="A86" s="25"/>
      <c r="I86" s="27"/>
      <c r="J86" s="27"/>
      <c r="K86" s="27"/>
      <c r="L86" s="28"/>
      <c r="M86" s="28"/>
    </row>
    <row r="87" spans="1:13" s="26" customFormat="1" x14ac:dyDescent="0.2">
      <c r="A87" s="25"/>
      <c r="I87" s="27"/>
      <c r="J87" s="27"/>
      <c r="K87" s="27"/>
      <c r="L87" s="28"/>
      <c r="M87" s="28"/>
    </row>
    <row r="88" spans="1:13" s="26" customFormat="1" x14ac:dyDescent="0.2">
      <c r="A88" s="25"/>
      <c r="I88" s="27"/>
      <c r="J88" s="27"/>
      <c r="K88" s="27"/>
      <c r="L88" s="28"/>
      <c r="M88" s="28"/>
    </row>
    <row r="89" spans="1:13" s="26" customFormat="1" x14ac:dyDescent="0.2">
      <c r="A89" s="25"/>
      <c r="I89" s="27"/>
      <c r="J89" s="27"/>
      <c r="K89" s="27"/>
      <c r="L89" s="28"/>
      <c r="M89" s="28"/>
    </row>
    <row r="90" spans="1:13" s="26" customFormat="1" x14ac:dyDescent="0.2">
      <c r="A90" s="25"/>
      <c r="I90" s="27"/>
      <c r="J90" s="27"/>
      <c r="K90" s="27"/>
      <c r="L90" s="28"/>
      <c r="M90" s="28"/>
    </row>
    <row r="91" spans="1:13" s="26" customFormat="1" x14ac:dyDescent="0.2">
      <c r="A91" s="25"/>
      <c r="I91" s="27"/>
      <c r="J91" s="27"/>
      <c r="K91" s="27"/>
      <c r="L91" s="28"/>
      <c r="M91" s="28"/>
    </row>
    <row r="92" spans="1:13" s="26" customFormat="1" x14ac:dyDescent="0.2">
      <c r="A92" s="25"/>
      <c r="I92" s="27"/>
      <c r="J92" s="27"/>
      <c r="K92" s="27"/>
      <c r="L92" s="28"/>
      <c r="M92" s="28"/>
    </row>
    <row r="93" spans="1:13" s="26" customFormat="1" x14ac:dyDescent="0.2">
      <c r="A93" s="25"/>
      <c r="I93" s="27"/>
      <c r="J93" s="27"/>
      <c r="K93" s="27"/>
      <c r="L93" s="28"/>
      <c r="M93" s="28"/>
    </row>
    <row r="94" spans="1:13" s="26" customFormat="1" x14ac:dyDescent="0.2">
      <c r="A94" s="25"/>
      <c r="I94" s="27"/>
      <c r="J94" s="27"/>
      <c r="K94" s="27"/>
      <c r="L94" s="28"/>
      <c r="M94" s="28"/>
    </row>
    <row r="95" spans="1:13" s="26" customFormat="1" x14ac:dyDescent="0.2">
      <c r="A95" s="25"/>
      <c r="I95" s="27"/>
      <c r="J95" s="27"/>
      <c r="K95" s="27"/>
      <c r="L95" s="28"/>
      <c r="M95" s="28"/>
    </row>
    <row r="96" spans="1:13" s="26" customFormat="1" x14ac:dyDescent="0.2">
      <c r="A96" s="25"/>
      <c r="I96" s="27"/>
      <c r="J96" s="27"/>
      <c r="K96" s="27"/>
      <c r="L96" s="28"/>
      <c r="M96" s="28"/>
    </row>
    <row r="97" spans="1:13" s="26" customFormat="1" x14ac:dyDescent="0.2">
      <c r="A97" s="25"/>
      <c r="I97" s="27"/>
      <c r="J97" s="27"/>
      <c r="K97" s="27"/>
      <c r="L97" s="28"/>
      <c r="M97" s="28"/>
    </row>
    <row r="98" spans="1:13" s="26" customFormat="1" x14ac:dyDescent="0.2">
      <c r="A98" s="25"/>
      <c r="I98" s="27"/>
      <c r="J98" s="27"/>
      <c r="K98" s="27"/>
      <c r="L98" s="28"/>
      <c r="M98" s="28"/>
    </row>
    <row r="99" spans="1:13" s="26" customFormat="1" x14ac:dyDescent="0.2">
      <c r="A99" s="25"/>
      <c r="I99" s="27"/>
      <c r="J99" s="27"/>
      <c r="K99" s="27"/>
      <c r="L99" s="28"/>
      <c r="M99" s="28"/>
    </row>
    <row r="100" spans="1:13" s="26" customFormat="1" x14ac:dyDescent="0.2">
      <c r="A100" s="25"/>
      <c r="I100" s="27"/>
      <c r="J100" s="27"/>
      <c r="K100" s="27"/>
      <c r="L100" s="28"/>
      <c r="M100" s="28"/>
    </row>
    <row r="101" spans="1:13" s="26" customFormat="1" x14ac:dyDescent="0.2">
      <c r="A101" s="25"/>
      <c r="I101" s="27"/>
      <c r="J101" s="27"/>
      <c r="K101" s="27"/>
      <c r="L101" s="28"/>
      <c r="M101" s="28"/>
    </row>
    <row r="102" spans="1:13" s="26" customFormat="1" x14ac:dyDescent="0.2">
      <c r="A102" s="25"/>
      <c r="I102" s="27"/>
      <c r="J102" s="27"/>
      <c r="K102" s="27"/>
      <c r="L102" s="28"/>
      <c r="M102" s="28"/>
    </row>
    <row r="103" spans="1:13" s="26" customFormat="1" x14ac:dyDescent="0.2">
      <c r="A103" s="25"/>
      <c r="I103" s="27"/>
      <c r="J103" s="27"/>
      <c r="K103" s="27"/>
      <c r="L103" s="28"/>
      <c r="M103" s="28"/>
    </row>
    <row r="104" spans="1:13" s="26" customFormat="1" x14ac:dyDescent="0.2">
      <c r="A104" s="25"/>
      <c r="I104" s="27"/>
      <c r="J104" s="27"/>
      <c r="K104" s="27"/>
      <c r="L104" s="28"/>
      <c r="M104" s="28"/>
    </row>
    <row r="105" spans="1:13" s="26" customFormat="1" x14ac:dyDescent="0.2">
      <c r="A105" s="25"/>
      <c r="I105" s="27"/>
      <c r="J105" s="27"/>
      <c r="K105" s="27"/>
      <c r="L105" s="28"/>
      <c r="M105" s="28"/>
    </row>
    <row r="106" spans="1:13" s="26" customFormat="1" x14ac:dyDescent="0.2">
      <c r="A106" s="25"/>
      <c r="I106" s="27"/>
      <c r="J106" s="27"/>
      <c r="K106" s="27"/>
      <c r="L106" s="28"/>
      <c r="M106" s="28"/>
    </row>
    <row r="107" spans="1:13" s="26" customFormat="1" x14ac:dyDescent="0.2">
      <c r="A107" s="25"/>
      <c r="I107" s="27"/>
      <c r="J107" s="27"/>
      <c r="K107" s="27"/>
      <c r="L107" s="28"/>
      <c r="M107" s="28"/>
    </row>
    <row r="108" spans="1:13" s="26" customFormat="1" x14ac:dyDescent="0.2">
      <c r="A108" s="25"/>
      <c r="I108" s="27"/>
      <c r="J108" s="27"/>
      <c r="K108" s="27"/>
      <c r="L108" s="28"/>
      <c r="M108" s="28"/>
    </row>
    <row r="109" spans="1:13" s="26" customFormat="1" x14ac:dyDescent="0.2">
      <c r="A109" s="25"/>
      <c r="I109" s="27"/>
      <c r="J109" s="27"/>
      <c r="K109" s="27"/>
      <c r="L109" s="28"/>
      <c r="M109" s="28"/>
    </row>
    <row r="110" spans="1:13" s="26" customFormat="1" x14ac:dyDescent="0.2">
      <c r="A110" s="25"/>
      <c r="I110" s="27"/>
      <c r="J110" s="27"/>
      <c r="K110" s="27"/>
      <c r="L110" s="28"/>
      <c r="M110" s="28"/>
    </row>
    <row r="111" spans="1:13" s="26" customFormat="1" x14ac:dyDescent="0.2">
      <c r="A111" s="25"/>
      <c r="I111" s="27"/>
      <c r="J111" s="27"/>
      <c r="K111" s="27"/>
      <c r="L111" s="28"/>
      <c r="M111" s="28"/>
    </row>
    <row r="112" spans="1:13" s="26" customFormat="1" x14ac:dyDescent="0.2">
      <c r="A112" s="25"/>
      <c r="I112" s="27"/>
      <c r="J112" s="27"/>
      <c r="K112" s="27"/>
      <c r="L112" s="28"/>
      <c r="M112" s="28"/>
    </row>
    <row r="113" spans="1:13" s="26" customFormat="1" x14ac:dyDescent="0.2">
      <c r="A113" s="25"/>
      <c r="I113" s="27"/>
      <c r="J113" s="27"/>
      <c r="K113" s="27"/>
      <c r="L113" s="28"/>
      <c r="M113" s="28"/>
    </row>
    <row r="114" spans="1:13" s="26" customFormat="1" x14ac:dyDescent="0.2">
      <c r="A114" s="25"/>
      <c r="I114" s="27"/>
      <c r="J114" s="27"/>
      <c r="K114" s="27"/>
      <c r="L114" s="28"/>
      <c r="M114" s="28"/>
    </row>
    <row r="115" spans="1:13" s="26" customFormat="1" x14ac:dyDescent="0.2">
      <c r="A115" s="25"/>
      <c r="I115" s="27"/>
      <c r="J115" s="27"/>
      <c r="K115" s="27"/>
      <c r="L115" s="28"/>
      <c r="M115" s="28"/>
    </row>
    <row r="116" spans="1:13" s="26" customFormat="1" x14ac:dyDescent="0.2">
      <c r="A116" s="25"/>
      <c r="I116" s="27"/>
      <c r="J116" s="27"/>
      <c r="K116" s="27"/>
      <c r="L116" s="28"/>
      <c r="M116" s="28"/>
    </row>
    <row r="117" spans="1:13" s="26" customFormat="1" x14ac:dyDescent="0.2">
      <c r="A117" s="25"/>
      <c r="I117" s="27"/>
      <c r="J117" s="27"/>
      <c r="K117" s="27"/>
      <c r="L117" s="28"/>
      <c r="M117" s="28"/>
    </row>
    <row r="118" spans="1:13" s="26" customFormat="1" x14ac:dyDescent="0.2">
      <c r="A118" s="25"/>
      <c r="I118" s="27"/>
      <c r="J118" s="27"/>
      <c r="K118" s="27"/>
      <c r="L118" s="28"/>
      <c r="M118" s="28"/>
    </row>
    <row r="119" spans="1:13" s="26" customFormat="1" x14ac:dyDescent="0.2">
      <c r="A119" s="25"/>
      <c r="I119" s="27"/>
      <c r="J119" s="27"/>
      <c r="K119" s="27"/>
      <c r="L119" s="28"/>
      <c r="M119" s="28"/>
    </row>
    <row r="120" spans="1:13" s="26" customFormat="1" x14ac:dyDescent="0.2">
      <c r="A120" s="25"/>
      <c r="I120" s="27"/>
      <c r="J120" s="27"/>
      <c r="K120" s="27"/>
      <c r="L120" s="28"/>
      <c r="M120" s="28"/>
    </row>
    <row r="121" spans="1:13" s="26" customFormat="1" x14ac:dyDescent="0.2">
      <c r="A121" s="25"/>
      <c r="I121" s="27"/>
      <c r="J121" s="27"/>
      <c r="K121" s="27"/>
      <c r="L121" s="28"/>
      <c r="M121" s="28"/>
    </row>
    <row r="122" spans="1:13" s="26" customFormat="1" x14ac:dyDescent="0.2">
      <c r="A122" s="25"/>
      <c r="I122" s="27"/>
      <c r="J122" s="27"/>
      <c r="K122" s="27"/>
      <c r="L122" s="28"/>
      <c r="M122" s="28"/>
    </row>
    <row r="123" spans="1:13" s="26" customFormat="1" x14ac:dyDescent="0.2">
      <c r="A123" s="25"/>
      <c r="I123" s="27"/>
      <c r="J123" s="27"/>
      <c r="K123" s="27"/>
      <c r="L123" s="28"/>
      <c r="M123" s="28"/>
    </row>
    <row r="124" spans="1:13" s="26" customFormat="1" x14ac:dyDescent="0.2">
      <c r="A124" s="25"/>
      <c r="I124" s="27"/>
      <c r="J124" s="27"/>
      <c r="K124" s="27"/>
      <c r="L124" s="28"/>
      <c r="M124" s="28"/>
    </row>
    <row r="125" spans="1:13" s="26" customFormat="1" x14ac:dyDescent="0.2">
      <c r="A125" s="25"/>
      <c r="I125" s="27"/>
      <c r="J125" s="27"/>
      <c r="K125" s="27"/>
      <c r="L125" s="28"/>
      <c r="M125" s="28"/>
    </row>
    <row r="126" spans="1:13" s="26" customFormat="1" x14ac:dyDescent="0.2">
      <c r="A126" s="25"/>
      <c r="I126" s="27"/>
      <c r="J126" s="27"/>
      <c r="K126" s="27"/>
      <c r="L126" s="28"/>
      <c r="M126" s="28"/>
    </row>
    <row r="127" spans="1:13" s="26" customFormat="1" x14ac:dyDescent="0.2">
      <c r="A127" s="25"/>
      <c r="I127" s="27"/>
      <c r="J127" s="27"/>
      <c r="K127" s="27"/>
      <c r="L127" s="28"/>
      <c r="M127" s="28"/>
    </row>
    <row r="128" spans="1:13" s="26" customFormat="1" x14ac:dyDescent="0.2">
      <c r="A128" s="25"/>
      <c r="I128" s="27"/>
      <c r="J128" s="27"/>
      <c r="K128" s="27"/>
      <c r="L128" s="28"/>
      <c r="M128" s="28"/>
    </row>
    <row r="129" spans="1:13" s="26" customFormat="1" x14ac:dyDescent="0.2">
      <c r="A129" s="25"/>
      <c r="I129" s="27"/>
      <c r="J129" s="27"/>
      <c r="K129" s="27"/>
      <c r="L129" s="28"/>
      <c r="M129" s="28"/>
    </row>
    <row r="130" spans="1:13" s="26" customFormat="1" x14ac:dyDescent="0.2">
      <c r="A130" s="25"/>
      <c r="I130" s="27"/>
      <c r="J130" s="27"/>
      <c r="K130" s="27"/>
      <c r="L130" s="28"/>
      <c r="M130" s="28"/>
    </row>
    <row r="131" spans="1:13" s="26" customFormat="1" x14ac:dyDescent="0.2">
      <c r="A131" s="25"/>
      <c r="I131" s="27"/>
      <c r="J131" s="27"/>
      <c r="K131" s="27"/>
      <c r="L131" s="28"/>
      <c r="M131" s="28"/>
    </row>
    <row r="132" spans="1:13" s="26" customFormat="1" x14ac:dyDescent="0.2">
      <c r="A132" s="25"/>
      <c r="I132" s="27"/>
      <c r="J132" s="27"/>
      <c r="K132" s="27"/>
      <c r="L132" s="28"/>
      <c r="M132" s="28"/>
    </row>
    <row r="133" spans="1:13" s="26" customFormat="1" x14ac:dyDescent="0.2">
      <c r="A133" s="25"/>
      <c r="I133" s="27"/>
      <c r="J133" s="27"/>
      <c r="K133" s="27"/>
      <c r="L133" s="28"/>
      <c r="M133" s="28"/>
    </row>
    <row r="134" spans="1:13" s="26" customFormat="1" x14ac:dyDescent="0.2">
      <c r="A134" s="25"/>
      <c r="I134" s="27"/>
      <c r="J134" s="27"/>
      <c r="K134" s="27"/>
      <c r="L134" s="28"/>
      <c r="M134" s="28"/>
    </row>
    <row r="135" spans="1:13" s="26" customFormat="1" x14ac:dyDescent="0.2">
      <c r="A135" s="25"/>
      <c r="I135" s="27"/>
      <c r="J135" s="27"/>
      <c r="K135" s="27"/>
      <c r="L135" s="28"/>
      <c r="M135" s="28"/>
    </row>
    <row r="136" spans="1:13" s="26" customFormat="1" x14ac:dyDescent="0.2">
      <c r="A136" s="25"/>
      <c r="I136" s="27"/>
      <c r="J136" s="27"/>
      <c r="K136" s="27"/>
      <c r="L136" s="28"/>
      <c r="M136" s="28"/>
    </row>
    <row r="137" spans="1:13" s="26" customFormat="1" x14ac:dyDescent="0.2">
      <c r="A137" s="25"/>
      <c r="I137" s="27"/>
      <c r="J137" s="27"/>
      <c r="K137" s="27"/>
      <c r="L137" s="28"/>
      <c r="M137" s="28"/>
    </row>
    <row r="138" spans="1:13" s="26" customFormat="1" x14ac:dyDescent="0.2">
      <c r="A138" s="25"/>
      <c r="I138" s="27"/>
      <c r="J138" s="27"/>
      <c r="K138" s="27"/>
      <c r="L138" s="28"/>
      <c r="M138" s="28"/>
    </row>
    <row r="139" spans="1:13" s="26" customFormat="1" x14ac:dyDescent="0.2">
      <c r="A139" s="25"/>
      <c r="I139" s="27"/>
      <c r="J139" s="27"/>
      <c r="K139" s="27"/>
      <c r="L139" s="28"/>
      <c r="M139" s="28"/>
    </row>
    <row r="140" spans="1:13" s="26" customFormat="1" x14ac:dyDescent="0.2">
      <c r="A140" s="25"/>
      <c r="I140" s="27"/>
      <c r="J140" s="27"/>
      <c r="K140" s="27"/>
      <c r="L140" s="28"/>
      <c r="M140" s="28"/>
    </row>
    <row r="141" spans="1:13" s="26" customFormat="1" x14ac:dyDescent="0.2">
      <c r="A141" s="25"/>
      <c r="I141" s="27"/>
      <c r="J141" s="27"/>
      <c r="K141" s="27"/>
      <c r="L141" s="28"/>
      <c r="M141" s="28"/>
    </row>
    <row r="142" spans="1:13" s="26" customFormat="1" x14ac:dyDescent="0.2">
      <c r="A142" s="25"/>
      <c r="I142" s="27"/>
      <c r="J142" s="27"/>
      <c r="K142" s="27"/>
      <c r="L142" s="28"/>
      <c r="M142" s="28"/>
    </row>
    <row r="143" spans="1:13" s="26" customFormat="1" x14ac:dyDescent="0.2">
      <c r="A143" s="25"/>
      <c r="I143" s="27"/>
      <c r="J143" s="27"/>
      <c r="K143" s="27"/>
      <c r="L143" s="28"/>
      <c r="M143" s="28"/>
    </row>
    <row r="144" spans="1:13" s="26" customFormat="1" x14ac:dyDescent="0.2">
      <c r="A144" s="25"/>
      <c r="I144" s="27"/>
      <c r="J144" s="27"/>
      <c r="K144" s="27"/>
      <c r="L144" s="28"/>
      <c r="M144" s="28"/>
    </row>
    <row r="145" spans="1:13" s="26" customFormat="1" x14ac:dyDescent="0.2">
      <c r="A145" s="25"/>
      <c r="I145" s="27"/>
      <c r="J145" s="27"/>
      <c r="K145" s="27"/>
      <c r="L145" s="28"/>
      <c r="M145" s="28"/>
    </row>
    <row r="146" spans="1:13" s="26" customFormat="1" x14ac:dyDescent="0.2">
      <c r="A146" s="25"/>
      <c r="I146" s="27"/>
      <c r="J146" s="27"/>
      <c r="K146" s="27"/>
      <c r="L146" s="28"/>
      <c r="M146" s="28"/>
    </row>
    <row r="147" spans="1:13" s="26" customFormat="1" x14ac:dyDescent="0.2">
      <c r="A147" s="25"/>
      <c r="I147" s="27"/>
      <c r="J147" s="27"/>
      <c r="K147" s="27"/>
      <c r="L147" s="28"/>
      <c r="M147" s="28"/>
    </row>
    <row r="148" spans="1:13" s="26" customFormat="1" x14ac:dyDescent="0.2">
      <c r="A148" s="25"/>
      <c r="I148" s="27"/>
      <c r="J148" s="27"/>
      <c r="K148" s="27"/>
      <c r="L148" s="28"/>
      <c r="M148" s="28"/>
    </row>
    <row r="149" spans="1:13" s="26" customFormat="1" x14ac:dyDescent="0.2">
      <c r="A149" s="25"/>
      <c r="I149" s="27"/>
      <c r="J149" s="27"/>
      <c r="K149" s="27"/>
      <c r="L149" s="28"/>
      <c r="M149" s="28"/>
    </row>
    <row r="150" spans="1:13" s="26" customFormat="1" x14ac:dyDescent="0.2">
      <c r="A150" s="25"/>
      <c r="I150" s="27"/>
      <c r="J150" s="27"/>
      <c r="K150" s="27"/>
      <c r="L150" s="28"/>
      <c r="M150" s="28"/>
    </row>
    <row r="151" spans="1:13" s="26" customFormat="1" x14ac:dyDescent="0.2">
      <c r="A151" s="25"/>
      <c r="I151" s="27"/>
      <c r="J151" s="27"/>
      <c r="K151" s="27"/>
      <c r="L151" s="28"/>
      <c r="M151" s="28"/>
    </row>
    <row r="152" spans="1:13" s="26" customFormat="1" x14ac:dyDescent="0.2">
      <c r="A152" s="25"/>
      <c r="I152" s="27"/>
      <c r="J152" s="27"/>
      <c r="K152" s="27"/>
      <c r="L152" s="28"/>
      <c r="M152" s="28"/>
    </row>
    <row r="153" spans="1:13" s="26" customFormat="1" x14ac:dyDescent="0.2">
      <c r="A153" s="25"/>
      <c r="I153" s="27"/>
      <c r="J153" s="27"/>
      <c r="K153" s="27"/>
      <c r="L153" s="28"/>
      <c r="M153" s="28"/>
    </row>
    <row r="154" spans="1:13" s="26" customFormat="1" x14ac:dyDescent="0.2">
      <c r="A154" s="25"/>
      <c r="I154" s="27"/>
      <c r="J154" s="27"/>
      <c r="K154" s="27"/>
      <c r="L154" s="28"/>
      <c r="M154" s="28"/>
    </row>
    <row r="155" spans="1:13" s="26" customFormat="1" x14ac:dyDescent="0.2">
      <c r="A155" s="25"/>
      <c r="I155" s="27"/>
      <c r="J155" s="27"/>
      <c r="K155" s="27"/>
      <c r="L155" s="28"/>
      <c r="M155" s="28"/>
    </row>
    <row r="156" spans="1:13" s="26" customFormat="1" x14ac:dyDescent="0.2">
      <c r="A156" s="25"/>
      <c r="I156" s="27"/>
      <c r="J156" s="27"/>
      <c r="K156" s="27"/>
      <c r="L156" s="28"/>
      <c r="M156" s="28"/>
    </row>
    <row r="157" spans="1:13" s="26" customFormat="1" x14ac:dyDescent="0.2">
      <c r="A157" s="25"/>
      <c r="I157" s="27"/>
      <c r="J157" s="27"/>
      <c r="K157" s="27"/>
      <c r="L157" s="28"/>
      <c r="M157" s="28"/>
    </row>
    <row r="158" spans="1:13" s="26" customFormat="1" x14ac:dyDescent="0.2">
      <c r="A158" s="25"/>
      <c r="I158" s="27"/>
      <c r="J158" s="27"/>
      <c r="K158" s="27"/>
      <c r="L158" s="28"/>
      <c r="M158" s="28"/>
    </row>
    <row r="159" spans="1:13" s="26" customFormat="1" x14ac:dyDescent="0.2">
      <c r="A159" s="25"/>
      <c r="I159" s="27"/>
      <c r="J159" s="27"/>
      <c r="K159" s="27"/>
      <c r="L159" s="28"/>
      <c r="M159" s="28"/>
    </row>
    <row r="160" spans="1:13" s="26" customFormat="1" x14ac:dyDescent="0.2">
      <c r="A160" s="25"/>
      <c r="I160" s="27"/>
      <c r="J160" s="27"/>
      <c r="K160" s="27"/>
      <c r="L160" s="28"/>
      <c r="M160" s="28"/>
    </row>
    <row r="161" spans="1:13" s="26" customFormat="1" x14ac:dyDescent="0.2">
      <c r="A161" s="25"/>
      <c r="I161" s="27"/>
      <c r="J161" s="27"/>
      <c r="K161" s="27"/>
      <c r="L161" s="28"/>
      <c r="M161" s="28"/>
    </row>
    <row r="162" spans="1:13" s="26" customFormat="1" x14ac:dyDescent="0.2">
      <c r="A162" s="25"/>
      <c r="I162" s="27"/>
      <c r="J162" s="27"/>
      <c r="K162" s="27"/>
      <c r="L162" s="28"/>
      <c r="M162" s="28"/>
    </row>
    <row r="163" spans="1:13" s="26" customFormat="1" x14ac:dyDescent="0.2">
      <c r="A163" s="25"/>
      <c r="I163" s="27"/>
      <c r="J163" s="27"/>
      <c r="K163" s="27"/>
      <c r="L163" s="28"/>
      <c r="M163" s="28"/>
    </row>
    <row r="164" spans="1:13" s="26" customFormat="1" x14ac:dyDescent="0.2">
      <c r="A164" s="25"/>
      <c r="I164" s="27"/>
      <c r="J164" s="27"/>
      <c r="K164" s="27"/>
      <c r="L164" s="28"/>
      <c r="M164" s="28"/>
    </row>
    <row r="165" spans="1:13" s="26" customFormat="1" x14ac:dyDescent="0.2">
      <c r="A165" s="25"/>
      <c r="I165" s="27"/>
      <c r="J165" s="27"/>
      <c r="K165" s="27"/>
      <c r="L165" s="28"/>
      <c r="M165" s="28"/>
    </row>
    <row r="166" spans="1:13" s="26" customFormat="1" x14ac:dyDescent="0.2">
      <c r="A166" s="25"/>
      <c r="I166" s="27"/>
      <c r="J166" s="27"/>
      <c r="K166" s="27"/>
      <c r="L166" s="28"/>
      <c r="M166" s="28"/>
    </row>
    <row r="167" spans="1:13" s="26" customFormat="1" x14ac:dyDescent="0.2">
      <c r="A167" s="25"/>
      <c r="I167" s="27"/>
      <c r="J167" s="27"/>
      <c r="K167" s="27"/>
      <c r="L167" s="28"/>
      <c r="M167" s="28"/>
    </row>
    <row r="168" spans="1:13" s="26" customFormat="1" x14ac:dyDescent="0.2">
      <c r="A168" s="25"/>
      <c r="I168" s="27"/>
      <c r="J168" s="27"/>
      <c r="K168" s="27"/>
      <c r="L168" s="28"/>
      <c r="M168" s="28"/>
    </row>
    <row r="169" spans="1:13" s="26" customFormat="1" x14ac:dyDescent="0.2">
      <c r="A169" s="25"/>
      <c r="I169" s="27"/>
      <c r="J169" s="27"/>
      <c r="K169" s="27"/>
      <c r="L169" s="28"/>
      <c r="M169" s="28"/>
    </row>
    <row r="170" spans="1:13" s="26" customFormat="1" x14ac:dyDescent="0.2">
      <c r="A170" s="25"/>
      <c r="I170" s="27"/>
      <c r="J170" s="27"/>
      <c r="K170" s="27"/>
      <c r="L170" s="28"/>
      <c r="M170" s="28"/>
    </row>
    <row r="171" spans="1:13" s="26" customFormat="1" x14ac:dyDescent="0.2">
      <c r="A171" s="25"/>
      <c r="I171" s="27"/>
      <c r="J171" s="27"/>
      <c r="K171" s="27"/>
      <c r="L171" s="28"/>
      <c r="M171" s="28"/>
    </row>
    <row r="172" spans="1:13" s="26" customFormat="1" x14ac:dyDescent="0.2">
      <c r="A172" s="25"/>
      <c r="I172" s="27"/>
      <c r="J172" s="27"/>
      <c r="K172" s="27"/>
      <c r="L172" s="28"/>
      <c r="M172" s="28"/>
    </row>
    <row r="173" spans="1:13" s="26" customFormat="1" x14ac:dyDescent="0.2">
      <c r="A173" s="25"/>
      <c r="I173" s="27"/>
      <c r="J173" s="27"/>
      <c r="K173" s="27"/>
      <c r="L173" s="28"/>
      <c r="M173" s="28"/>
    </row>
    <row r="174" spans="1:13" s="26" customFormat="1" x14ac:dyDescent="0.2">
      <c r="A174" s="25"/>
      <c r="I174" s="27"/>
      <c r="J174" s="27"/>
      <c r="K174" s="27"/>
      <c r="L174" s="28"/>
      <c r="M174" s="28"/>
    </row>
    <row r="175" spans="1:13" s="26" customFormat="1" x14ac:dyDescent="0.2">
      <c r="A175" s="25"/>
      <c r="I175" s="27"/>
      <c r="J175" s="27"/>
      <c r="K175" s="27"/>
      <c r="L175" s="28"/>
      <c r="M175" s="28"/>
    </row>
    <row r="176" spans="1:13" s="26" customFormat="1" x14ac:dyDescent="0.2">
      <c r="A176" s="25"/>
      <c r="I176" s="27"/>
      <c r="J176" s="27"/>
      <c r="K176" s="27"/>
      <c r="L176" s="28"/>
      <c r="M176" s="28"/>
    </row>
    <row r="177" spans="1:13" s="26" customFormat="1" x14ac:dyDescent="0.2">
      <c r="A177" s="25"/>
      <c r="I177" s="27"/>
      <c r="J177" s="27"/>
      <c r="K177" s="27"/>
      <c r="L177" s="28"/>
      <c r="M177" s="28"/>
    </row>
    <row r="178" spans="1:13" s="26" customFormat="1" x14ac:dyDescent="0.2">
      <c r="A178" s="25"/>
      <c r="I178" s="27"/>
      <c r="J178" s="27"/>
      <c r="K178" s="27"/>
      <c r="L178" s="28"/>
      <c r="M178" s="28"/>
    </row>
    <row r="179" spans="1:13" s="26" customFormat="1" x14ac:dyDescent="0.2">
      <c r="A179" s="25"/>
      <c r="I179" s="27"/>
      <c r="J179" s="27"/>
      <c r="K179" s="27"/>
      <c r="L179" s="28"/>
      <c r="M179" s="28"/>
    </row>
    <row r="180" spans="1:13" s="26" customFormat="1" x14ac:dyDescent="0.2">
      <c r="A180" s="25"/>
      <c r="I180" s="27"/>
      <c r="J180" s="27"/>
      <c r="K180" s="27"/>
      <c r="L180" s="28"/>
      <c r="M180" s="28"/>
    </row>
    <row r="181" spans="1:13" s="26" customFormat="1" x14ac:dyDescent="0.2">
      <c r="A181" s="25"/>
      <c r="I181" s="27"/>
      <c r="J181" s="27"/>
      <c r="K181" s="27"/>
      <c r="L181" s="28"/>
      <c r="M181" s="28"/>
    </row>
    <row r="182" spans="1:13" s="26" customFormat="1" x14ac:dyDescent="0.2">
      <c r="A182" s="25"/>
      <c r="I182" s="27"/>
      <c r="J182" s="27"/>
      <c r="K182" s="27"/>
      <c r="L182" s="28"/>
      <c r="M182" s="28"/>
    </row>
    <row r="183" spans="1:13" s="26" customFormat="1" x14ac:dyDescent="0.2">
      <c r="A183" s="25"/>
      <c r="I183" s="27"/>
      <c r="J183" s="27"/>
      <c r="K183" s="27"/>
      <c r="L183" s="28"/>
      <c r="M183" s="28"/>
    </row>
    <row r="184" spans="1:13" s="26" customFormat="1" x14ac:dyDescent="0.2">
      <c r="A184" s="25"/>
      <c r="I184" s="27"/>
      <c r="J184" s="27"/>
      <c r="K184" s="27"/>
      <c r="L184" s="28"/>
      <c r="M184" s="28"/>
    </row>
    <row r="185" spans="1:13" s="26" customFormat="1" x14ac:dyDescent="0.2">
      <c r="A185" s="25"/>
      <c r="I185" s="27"/>
      <c r="J185" s="27"/>
      <c r="K185" s="27"/>
      <c r="L185" s="28"/>
      <c r="M185" s="28"/>
    </row>
    <row r="186" spans="1:13" s="26" customFormat="1" x14ac:dyDescent="0.2">
      <c r="A186" s="25"/>
      <c r="I186" s="27"/>
      <c r="J186" s="27"/>
      <c r="K186" s="27"/>
      <c r="L186" s="28"/>
      <c r="M186" s="28"/>
    </row>
    <row r="187" spans="1:13" s="26" customFormat="1" x14ac:dyDescent="0.2">
      <c r="A187" s="25"/>
      <c r="I187" s="27"/>
      <c r="J187" s="27"/>
      <c r="K187" s="27"/>
      <c r="L187" s="28"/>
      <c r="M187" s="28"/>
    </row>
    <row r="188" spans="1:13" s="26" customFormat="1" x14ac:dyDescent="0.2">
      <c r="A188" s="25"/>
      <c r="I188" s="27"/>
      <c r="J188" s="27"/>
      <c r="K188" s="27"/>
      <c r="L188" s="28"/>
      <c r="M188" s="28"/>
    </row>
    <row r="189" spans="1:13" s="26" customFormat="1" x14ac:dyDescent="0.2">
      <c r="A189" s="25"/>
      <c r="I189" s="27"/>
      <c r="J189" s="27"/>
      <c r="K189" s="27"/>
      <c r="L189" s="28"/>
      <c r="M189" s="28"/>
    </row>
    <row r="190" spans="1:13" s="26" customFormat="1" x14ac:dyDescent="0.2">
      <c r="A190" s="25"/>
      <c r="I190" s="27"/>
      <c r="J190" s="27"/>
      <c r="K190" s="27"/>
      <c r="L190" s="28"/>
      <c r="M190" s="28"/>
    </row>
    <row r="191" spans="1:13" s="26" customFormat="1" x14ac:dyDescent="0.2">
      <c r="A191" s="25"/>
      <c r="I191" s="27"/>
      <c r="J191" s="27"/>
      <c r="K191" s="27"/>
      <c r="L191" s="28"/>
      <c r="M191" s="28"/>
    </row>
    <row r="192" spans="1:13" s="26" customFormat="1" x14ac:dyDescent="0.2">
      <c r="A192" s="25"/>
      <c r="I192" s="27"/>
      <c r="J192" s="27"/>
      <c r="K192" s="27"/>
      <c r="L192" s="28"/>
      <c r="M192" s="28"/>
    </row>
    <row r="193" spans="1:13" s="26" customFormat="1" x14ac:dyDescent="0.2">
      <c r="A193" s="25"/>
      <c r="I193" s="27"/>
      <c r="J193" s="27"/>
      <c r="K193" s="27"/>
      <c r="L193" s="28"/>
      <c r="M193" s="28"/>
    </row>
    <row r="194" spans="1:13" s="26" customFormat="1" x14ac:dyDescent="0.2">
      <c r="A194" s="25"/>
      <c r="I194" s="27"/>
      <c r="J194" s="27"/>
      <c r="K194" s="27"/>
      <c r="L194" s="28"/>
      <c r="M194" s="28"/>
    </row>
    <row r="195" spans="1:13" s="26" customFormat="1" x14ac:dyDescent="0.2">
      <c r="A195" s="25"/>
      <c r="I195" s="27"/>
      <c r="J195" s="27"/>
      <c r="K195" s="27"/>
      <c r="L195" s="28"/>
      <c r="M195" s="28"/>
    </row>
    <row r="196" spans="1:13" s="26" customFormat="1" x14ac:dyDescent="0.2">
      <c r="A196" s="25"/>
      <c r="I196" s="27"/>
      <c r="J196" s="27"/>
      <c r="K196" s="27"/>
      <c r="L196" s="28"/>
      <c r="M196" s="28"/>
    </row>
    <row r="197" spans="1:13" s="26" customFormat="1" x14ac:dyDescent="0.2">
      <c r="A197" s="25"/>
      <c r="I197" s="27"/>
      <c r="J197" s="27"/>
      <c r="K197" s="27"/>
      <c r="L197" s="28"/>
      <c r="M197" s="28"/>
    </row>
    <row r="198" spans="1:13" s="26" customFormat="1" x14ac:dyDescent="0.2">
      <c r="A198" s="25"/>
      <c r="I198" s="27"/>
      <c r="J198" s="27"/>
      <c r="K198" s="27"/>
      <c r="L198" s="28"/>
      <c r="M198" s="28"/>
    </row>
    <row r="199" spans="1:13" s="26" customFormat="1" x14ac:dyDescent="0.2">
      <c r="A199" s="25"/>
      <c r="I199" s="27"/>
      <c r="J199" s="27"/>
      <c r="K199" s="27"/>
      <c r="L199" s="28"/>
      <c r="M199" s="28"/>
    </row>
    <row r="200" spans="1:13" s="26" customFormat="1" x14ac:dyDescent="0.2">
      <c r="A200" s="25"/>
      <c r="I200" s="27"/>
      <c r="J200" s="27"/>
      <c r="K200" s="27"/>
      <c r="L200" s="28"/>
      <c r="M200" s="28"/>
    </row>
    <row r="201" spans="1:13" s="26" customFormat="1" x14ac:dyDescent="0.2">
      <c r="A201" s="25"/>
      <c r="I201" s="27"/>
      <c r="J201" s="27"/>
      <c r="K201" s="27"/>
      <c r="L201" s="28"/>
      <c r="M201" s="28"/>
    </row>
    <row r="202" spans="1:13" s="26" customFormat="1" x14ac:dyDescent="0.2">
      <c r="A202" s="25"/>
      <c r="I202" s="27"/>
      <c r="J202" s="27"/>
      <c r="K202" s="27"/>
      <c r="L202" s="28"/>
      <c r="M202" s="28"/>
    </row>
    <row r="203" spans="1:13" s="26" customFormat="1" x14ac:dyDescent="0.2">
      <c r="A203" s="25"/>
      <c r="I203" s="27"/>
      <c r="J203" s="27"/>
      <c r="K203" s="27"/>
      <c r="L203" s="28"/>
      <c r="M203" s="28"/>
    </row>
    <row r="204" spans="1:13" s="26" customFormat="1" x14ac:dyDescent="0.2">
      <c r="A204" s="25"/>
      <c r="I204" s="27"/>
      <c r="J204" s="27"/>
      <c r="K204" s="27"/>
      <c r="L204" s="28"/>
      <c r="M204" s="28"/>
    </row>
    <row r="205" spans="1:13" s="26" customFormat="1" x14ac:dyDescent="0.2">
      <c r="A205" s="25"/>
      <c r="I205" s="27"/>
      <c r="J205" s="27"/>
      <c r="K205" s="27"/>
      <c r="L205" s="28"/>
      <c r="M205" s="28"/>
    </row>
    <row r="206" spans="1:13" s="26" customFormat="1" x14ac:dyDescent="0.2">
      <c r="A206" s="25"/>
      <c r="I206" s="27"/>
      <c r="J206" s="27"/>
      <c r="K206" s="27"/>
      <c r="L206" s="28"/>
      <c r="M206" s="28"/>
    </row>
    <row r="207" spans="1:13" s="26" customFormat="1" x14ac:dyDescent="0.2">
      <c r="A207" s="25"/>
      <c r="I207" s="27"/>
      <c r="J207" s="27"/>
      <c r="K207" s="27"/>
      <c r="L207" s="28"/>
      <c r="M207" s="28"/>
    </row>
    <row r="208" spans="1:13" s="26" customFormat="1" x14ac:dyDescent="0.2">
      <c r="A208" s="25"/>
      <c r="I208" s="27"/>
      <c r="J208" s="27"/>
      <c r="K208" s="27"/>
      <c r="L208" s="28"/>
      <c r="M208" s="28"/>
    </row>
    <row r="209" spans="1:13" s="26" customFormat="1" x14ac:dyDescent="0.2">
      <c r="A209" s="25"/>
      <c r="I209" s="27"/>
      <c r="J209" s="27"/>
      <c r="K209" s="27"/>
      <c r="L209" s="28"/>
      <c r="M209" s="28"/>
    </row>
    <row r="210" spans="1:13" s="26" customFormat="1" x14ac:dyDescent="0.2">
      <c r="A210" s="25"/>
      <c r="I210" s="27"/>
      <c r="J210" s="27"/>
      <c r="K210" s="27"/>
      <c r="L210" s="28"/>
      <c r="M210" s="28"/>
    </row>
    <row r="211" spans="1:13" s="26" customFormat="1" x14ac:dyDescent="0.2">
      <c r="A211" s="25"/>
      <c r="I211" s="27"/>
      <c r="J211" s="27"/>
      <c r="K211" s="27"/>
      <c r="L211" s="28"/>
      <c r="M211" s="28"/>
    </row>
    <row r="212" spans="1:13" s="26" customFormat="1" x14ac:dyDescent="0.2">
      <c r="A212" s="25"/>
      <c r="I212" s="27"/>
      <c r="J212" s="27"/>
      <c r="K212" s="27"/>
      <c r="L212" s="28"/>
      <c r="M212" s="28"/>
    </row>
    <row r="213" spans="1:13" s="26" customFormat="1" x14ac:dyDescent="0.2">
      <c r="A213" s="25"/>
      <c r="I213" s="27"/>
      <c r="J213" s="27"/>
      <c r="K213" s="27"/>
      <c r="L213" s="28"/>
      <c r="M213" s="28"/>
    </row>
    <row r="214" spans="1:13" s="26" customFormat="1" x14ac:dyDescent="0.2">
      <c r="A214" s="25"/>
      <c r="I214" s="27"/>
      <c r="J214" s="27"/>
      <c r="K214" s="27"/>
      <c r="L214" s="28"/>
      <c r="M214" s="28"/>
    </row>
    <row r="215" spans="1:13" s="26" customFormat="1" x14ac:dyDescent="0.2">
      <c r="A215" s="25"/>
      <c r="I215" s="27"/>
      <c r="J215" s="27"/>
      <c r="K215" s="27"/>
      <c r="L215" s="28"/>
      <c r="M215" s="28"/>
    </row>
    <row r="216" spans="1:13" s="26" customFormat="1" x14ac:dyDescent="0.2">
      <c r="A216" s="25"/>
      <c r="I216" s="27"/>
      <c r="J216" s="27"/>
      <c r="K216" s="27"/>
      <c r="L216" s="28"/>
      <c r="M216" s="28"/>
    </row>
    <row r="217" spans="1:13" s="26" customFormat="1" x14ac:dyDescent="0.2">
      <c r="A217" s="25"/>
      <c r="I217" s="27"/>
      <c r="J217" s="27"/>
      <c r="K217" s="27"/>
      <c r="L217" s="28"/>
      <c r="M217" s="28"/>
    </row>
    <row r="218" spans="1:13" s="26" customFormat="1" x14ac:dyDescent="0.2">
      <c r="A218" s="25"/>
      <c r="I218" s="27"/>
      <c r="J218" s="27"/>
      <c r="K218" s="27"/>
      <c r="L218" s="28"/>
      <c r="M218" s="28"/>
    </row>
    <row r="219" spans="1:13" s="26" customFormat="1" x14ac:dyDescent="0.2">
      <c r="A219" s="25"/>
      <c r="I219" s="27"/>
      <c r="J219" s="27"/>
      <c r="K219" s="27"/>
      <c r="L219" s="28"/>
      <c r="M219" s="28"/>
    </row>
    <row r="220" spans="1:13" s="26" customFormat="1" x14ac:dyDescent="0.2">
      <c r="A220" s="25"/>
      <c r="I220" s="27"/>
      <c r="J220" s="27"/>
      <c r="K220" s="27"/>
      <c r="L220" s="28"/>
      <c r="M220" s="28"/>
    </row>
    <row r="221" spans="1:13" s="26" customFormat="1" x14ac:dyDescent="0.2">
      <c r="A221" s="25"/>
      <c r="I221" s="27"/>
      <c r="J221" s="27"/>
      <c r="K221" s="27"/>
      <c r="L221" s="28"/>
      <c r="M221" s="28"/>
    </row>
    <row r="222" spans="1:13" s="26" customFormat="1" x14ac:dyDescent="0.2">
      <c r="A222" s="25"/>
      <c r="I222" s="27"/>
      <c r="J222" s="27"/>
      <c r="K222" s="27"/>
      <c r="L222" s="28"/>
      <c r="M222" s="28"/>
    </row>
    <row r="223" spans="1:13" s="26" customFormat="1" x14ac:dyDescent="0.2">
      <c r="A223" s="25"/>
      <c r="I223" s="27"/>
      <c r="J223" s="27"/>
      <c r="K223" s="27"/>
      <c r="L223" s="28"/>
      <c r="M223" s="28"/>
    </row>
    <row r="224" spans="1:13" s="26" customFormat="1" x14ac:dyDescent="0.2">
      <c r="A224" s="25"/>
      <c r="I224" s="27"/>
      <c r="J224" s="27"/>
      <c r="K224" s="27"/>
      <c r="L224" s="28"/>
      <c r="M224" s="28"/>
    </row>
    <row r="225" spans="1:13" s="26" customFormat="1" x14ac:dyDescent="0.2">
      <c r="A225" s="25"/>
      <c r="I225" s="27"/>
      <c r="J225" s="27"/>
      <c r="K225" s="27"/>
      <c r="L225" s="28"/>
      <c r="M225" s="28"/>
    </row>
    <row r="226" spans="1:13" s="26" customFormat="1" x14ac:dyDescent="0.2">
      <c r="A226" s="25"/>
      <c r="I226" s="27"/>
      <c r="J226" s="27"/>
      <c r="K226" s="27"/>
      <c r="L226" s="28"/>
      <c r="M226" s="28"/>
    </row>
    <row r="227" spans="1:13" s="26" customFormat="1" x14ac:dyDescent="0.2">
      <c r="A227" s="25"/>
      <c r="I227" s="27"/>
      <c r="J227" s="27"/>
      <c r="K227" s="27"/>
      <c r="L227" s="28"/>
      <c r="M227" s="28"/>
    </row>
    <row r="228" spans="1:13" s="26" customFormat="1" x14ac:dyDescent="0.2">
      <c r="A228" s="25"/>
      <c r="I228" s="27"/>
      <c r="J228" s="27"/>
      <c r="K228" s="27"/>
      <c r="L228" s="28"/>
      <c r="M228" s="28"/>
    </row>
    <row r="229" spans="1:13" s="26" customFormat="1" x14ac:dyDescent="0.2">
      <c r="A229" s="25"/>
      <c r="I229" s="27"/>
      <c r="J229" s="27"/>
      <c r="K229" s="27"/>
      <c r="L229" s="28"/>
      <c r="M229" s="28"/>
    </row>
    <row r="230" spans="1:13" s="26" customFormat="1" x14ac:dyDescent="0.2">
      <c r="A230" s="25"/>
      <c r="I230" s="27"/>
      <c r="J230" s="27"/>
      <c r="K230" s="27"/>
      <c r="L230" s="28"/>
      <c r="M230" s="28"/>
    </row>
    <row r="231" spans="1:13" s="26" customFormat="1" x14ac:dyDescent="0.2">
      <c r="A231" s="25"/>
      <c r="I231" s="27"/>
      <c r="J231" s="27"/>
      <c r="K231" s="27"/>
      <c r="L231" s="28"/>
      <c r="M231" s="28"/>
    </row>
    <row r="232" spans="1:13" s="26" customFormat="1" x14ac:dyDescent="0.2">
      <c r="A232" s="25"/>
      <c r="I232" s="27"/>
      <c r="J232" s="27"/>
      <c r="K232" s="27"/>
      <c r="L232" s="28"/>
      <c r="M232" s="28"/>
    </row>
    <row r="233" spans="1:13" s="26" customFormat="1" x14ac:dyDescent="0.2">
      <c r="A233" s="25"/>
      <c r="I233" s="27"/>
      <c r="J233" s="27"/>
      <c r="K233" s="27"/>
      <c r="L233" s="28"/>
      <c r="M233" s="28"/>
    </row>
    <row r="234" spans="1:13" s="26" customFormat="1" x14ac:dyDescent="0.2">
      <c r="A234" s="25"/>
      <c r="I234" s="27"/>
      <c r="J234" s="27"/>
      <c r="K234" s="27"/>
      <c r="L234" s="28"/>
      <c r="M234" s="28"/>
    </row>
    <row r="235" spans="1:13" s="26" customFormat="1" x14ac:dyDescent="0.2">
      <c r="A235" s="25"/>
      <c r="I235" s="27"/>
      <c r="J235" s="27"/>
      <c r="K235" s="27"/>
      <c r="L235" s="28"/>
      <c r="M235" s="28"/>
    </row>
    <row r="236" spans="1:13" s="26" customFormat="1" x14ac:dyDescent="0.2">
      <c r="A236" s="25"/>
      <c r="I236" s="27"/>
      <c r="J236" s="27"/>
      <c r="K236" s="27"/>
      <c r="L236" s="28"/>
      <c r="M236" s="28"/>
    </row>
    <row r="237" spans="1:13" s="26" customFormat="1" x14ac:dyDescent="0.2">
      <c r="A237" s="25"/>
      <c r="I237" s="27"/>
      <c r="J237" s="27"/>
      <c r="K237" s="27"/>
      <c r="L237" s="28"/>
      <c r="M237" s="28"/>
    </row>
    <row r="238" spans="1:13" s="26" customFormat="1" x14ac:dyDescent="0.2">
      <c r="A238" s="25"/>
      <c r="I238" s="27"/>
      <c r="J238" s="27"/>
      <c r="K238" s="27"/>
      <c r="L238" s="28"/>
      <c r="M238" s="28"/>
    </row>
    <row r="239" spans="1:13" s="26" customFormat="1" x14ac:dyDescent="0.2">
      <c r="A239" s="25"/>
      <c r="I239" s="27"/>
      <c r="J239" s="27"/>
      <c r="K239" s="27"/>
      <c r="L239" s="28"/>
      <c r="M239" s="28"/>
    </row>
    <row r="240" spans="1:13" s="26" customFormat="1" x14ac:dyDescent="0.2">
      <c r="A240" s="25"/>
      <c r="I240" s="27"/>
      <c r="J240" s="27"/>
      <c r="K240" s="27"/>
      <c r="L240" s="28"/>
      <c r="M240" s="28"/>
    </row>
    <row r="241" spans="1:13" s="26" customFormat="1" x14ac:dyDescent="0.2">
      <c r="A241" s="25"/>
      <c r="I241" s="27"/>
      <c r="J241" s="27"/>
      <c r="K241" s="27"/>
      <c r="L241" s="28"/>
      <c r="M241" s="28"/>
    </row>
    <row r="242" spans="1:13" s="26" customFormat="1" x14ac:dyDescent="0.2">
      <c r="A242" s="25"/>
      <c r="I242" s="27"/>
      <c r="J242" s="27"/>
      <c r="K242" s="27"/>
      <c r="L242" s="28"/>
      <c r="M242" s="28"/>
    </row>
    <row r="243" spans="1:13" s="26" customFormat="1" x14ac:dyDescent="0.2">
      <c r="A243" s="25"/>
      <c r="I243" s="27"/>
      <c r="J243" s="27"/>
      <c r="K243" s="27"/>
      <c r="L243" s="28"/>
      <c r="M243" s="28"/>
    </row>
    <row r="244" spans="1:13" s="26" customFormat="1" x14ac:dyDescent="0.2">
      <c r="A244" s="25"/>
      <c r="I244" s="27"/>
      <c r="J244" s="27"/>
      <c r="K244" s="27"/>
      <c r="L244" s="28"/>
      <c r="M244" s="28"/>
    </row>
    <row r="245" spans="1:13" s="26" customFormat="1" x14ac:dyDescent="0.2">
      <c r="A245" s="25"/>
      <c r="I245" s="27"/>
      <c r="J245" s="27"/>
      <c r="K245" s="27"/>
      <c r="L245" s="28"/>
      <c r="M245" s="28"/>
    </row>
    <row r="246" spans="1:13" s="26" customFormat="1" x14ac:dyDescent="0.2">
      <c r="A246" s="25"/>
      <c r="I246" s="27"/>
      <c r="J246" s="27"/>
      <c r="K246" s="27"/>
      <c r="L246" s="28"/>
      <c r="M246" s="28"/>
    </row>
    <row r="247" spans="1:13" s="26" customFormat="1" x14ac:dyDescent="0.2">
      <c r="A247" s="25"/>
      <c r="I247" s="27"/>
      <c r="J247" s="27"/>
      <c r="K247" s="27"/>
      <c r="L247" s="28"/>
      <c r="M247" s="28"/>
    </row>
    <row r="248" spans="1:13" s="26" customFormat="1" x14ac:dyDescent="0.2">
      <c r="A248" s="25"/>
      <c r="I248" s="27"/>
      <c r="J248" s="27"/>
      <c r="K248" s="27"/>
      <c r="L248" s="28"/>
      <c r="M248" s="28"/>
    </row>
    <row r="249" spans="1:13" s="26" customFormat="1" x14ac:dyDescent="0.2">
      <c r="A249" s="25"/>
      <c r="I249" s="27"/>
      <c r="J249" s="27"/>
      <c r="K249" s="27"/>
      <c r="L249" s="28"/>
      <c r="M249" s="28"/>
    </row>
    <row r="250" spans="1:13" s="26" customFormat="1" x14ac:dyDescent="0.2">
      <c r="A250" s="25"/>
      <c r="I250" s="27"/>
      <c r="J250" s="27"/>
      <c r="K250" s="27"/>
      <c r="L250" s="28"/>
      <c r="M250" s="28"/>
    </row>
    <row r="251" spans="1:13" s="26" customFormat="1" x14ac:dyDescent="0.2">
      <c r="A251" s="25"/>
      <c r="I251" s="27"/>
      <c r="J251" s="27"/>
      <c r="K251" s="27"/>
      <c r="L251" s="28"/>
      <c r="M251" s="28"/>
    </row>
    <row r="252" spans="1:13" s="26" customFormat="1" x14ac:dyDescent="0.2">
      <c r="A252" s="25"/>
      <c r="I252" s="27"/>
      <c r="J252" s="27"/>
      <c r="K252" s="27"/>
      <c r="L252" s="28"/>
      <c r="M252" s="28"/>
    </row>
    <row r="253" spans="1:13" s="26" customFormat="1" x14ac:dyDescent="0.2">
      <c r="A253" s="25"/>
      <c r="I253" s="27"/>
      <c r="J253" s="27"/>
      <c r="K253" s="27"/>
      <c r="L253" s="28"/>
      <c r="M253" s="28"/>
    </row>
    <row r="254" spans="1:13" s="26" customFormat="1" x14ac:dyDescent="0.2">
      <c r="A254" s="25"/>
      <c r="I254" s="27"/>
      <c r="J254" s="27"/>
      <c r="K254" s="27"/>
      <c r="L254" s="28"/>
      <c r="M254" s="28"/>
    </row>
    <row r="255" spans="1:13" s="26" customFormat="1" x14ac:dyDescent="0.2">
      <c r="A255" s="25"/>
      <c r="I255" s="27"/>
      <c r="J255" s="27"/>
      <c r="K255" s="27"/>
      <c r="L255" s="28"/>
      <c r="M255" s="28"/>
    </row>
    <row r="256" spans="1:13" s="26" customFormat="1" x14ac:dyDescent="0.2">
      <c r="A256" s="25"/>
      <c r="I256" s="27"/>
      <c r="J256" s="27"/>
      <c r="K256" s="27"/>
      <c r="L256" s="28"/>
      <c r="M256" s="28"/>
    </row>
    <row r="257" spans="1:13" s="26" customFormat="1" x14ac:dyDescent="0.2">
      <c r="A257" s="25"/>
      <c r="I257" s="27"/>
      <c r="J257" s="27"/>
      <c r="K257" s="27"/>
      <c r="L257" s="28"/>
      <c r="M257" s="28"/>
    </row>
    <row r="258" spans="1:13" s="26" customFormat="1" x14ac:dyDescent="0.2">
      <c r="A258" s="25"/>
      <c r="I258" s="27"/>
      <c r="J258" s="27"/>
      <c r="K258" s="27"/>
      <c r="L258" s="28"/>
      <c r="M258" s="28"/>
    </row>
    <row r="259" spans="1:13" s="26" customFormat="1" x14ac:dyDescent="0.2">
      <c r="A259" s="25"/>
      <c r="I259" s="27"/>
      <c r="J259" s="27"/>
      <c r="K259" s="27"/>
      <c r="L259" s="28"/>
      <c r="M259" s="28"/>
    </row>
    <row r="260" spans="1:13" s="26" customFormat="1" x14ac:dyDescent="0.2">
      <c r="A260" s="25"/>
      <c r="I260" s="27"/>
      <c r="J260" s="27"/>
      <c r="K260" s="27"/>
      <c r="L260" s="28"/>
      <c r="M260" s="28"/>
    </row>
    <row r="261" spans="1:13" s="26" customFormat="1" x14ac:dyDescent="0.2">
      <c r="A261" s="25"/>
      <c r="I261" s="27"/>
      <c r="J261" s="27"/>
      <c r="K261" s="27"/>
      <c r="L261" s="28"/>
      <c r="M261" s="28"/>
    </row>
    <row r="262" spans="1:13" s="26" customFormat="1" x14ac:dyDescent="0.2">
      <c r="A262" s="25"/>
      <c r="I262" s="27"/>
      <c r="J262" s="27"/>
      <c r="K262" s="27"/>
      <c r="L262" s="28"/>
      <c r="M262" s="28"/>
    </row>
    <row r="263" spans="1:13" s="26" customFormat="1" x14ac:dyDescent="0.2">
      <c r="A263" s="25"/>
      <c r="I263" s="27"/>
      <c r="J263" s="27"/>
      <c r="K263" s="27"/>
      <c r="L263" s="28"/>
      <c r="M263" s="28"/>
    </row>
    <row r="264" spans="1:13" s="26" customFormat="1" x14ac:dyDescent="0.2">
      <c r="A264" s="25"/>
      <c r="I264" s="27"/>
      <c r="J264" s="27"/>
      <c r="K264" s="27"/>
      <c r="L264" s="28"/>
      <c r="M264" s="28"/>
    </row>
    <row r="265" spans="1:13" s="26" customFormat="1" x14ac:dyDescent="0.2">
      <c r="A265" s="25"/>
      <c r="I265" s="27"/>
      <c r="J265" s="27"/>
      <c r="K265" s="27"/>
      <c r="L265" s="28"/>
      <c r="M265" s="28"/>
    </row>
    <row r="266" spans="1:13" s="26" customFormat="1" x14ac:dyDescent="0.2">
      <c r="A266" s="25"/>
      <c r="I266" s="27"/>
      <c r="J266" s="27"/>
      <c r="K266" s="27"/>
      <c r="L266" s="28"/>
      <c r="M266" s="28"/>
    </row>
    <row r="267" spans="1:13" s="26" customFormat="1" x14ac:dyDescent="0.2">
      <c r="A267" s="25"/>
      <c r="I267" s="27"/>
      <c r="J267" s="27"/>
      <c r="K267" s="27"/>
      <c r="L267" s="28"/>
      <c r="M267" s="28"/>
    </row>
    <row r="268" spans="1:13" s="26" customFormat="1" x14ac:dyDescent="0.2">
      <c r="A268" s="25"/>
      <c r="I268" s="27"/>
      <c r="J268" s="27"/>
      <c r="K268" s="27"/>
      <c r="L268" s="28"/>
      <c r="M268" s="28"/>
    </row>
    <row r="269" spans="1:13" s="26" customFormat="1" x14ac:dyDescent="0.2">
      <c r="A269" s="25"/>
      <c r="I269" s="27"/>
      <c r="J269" s="27"/>
      <c r="K269" s="27"/>
      <c r="L269" s="28"/>
      <c r="M269" s="28"/>
    </row>
    <row r="270" spans="1:13" s="26" customFormat="1" x14ac:dyDescent="0.2">
      <c r="A270" s="25"/>
      <c r="I270" s="27"/>
      <c r="J270" s="27"/>
      <c r="K270" s="27"/>
      <c r="L270" s="28"/>
      <c r="M270" s="28"/>
    </row>
    <row r="271" spans="1:13" s="26" customFormat="1" x14ac:dyDescent="0.2">
      <c r="A271" s="25"/>
      <c r="I271" s="27"/>
      <c r="J271" s="27"/>
      <c r="K271" s="27"/>
      <c r="L271" s="28"/>
      <c r="M271" s="28"/>
    </row>
    <row r="272" spans="1:13" s="26" customFormat="1" x14ac:dyDescent="0.2">
      <c r="A272" s="25"/>
      <c r="I272" s="27"/>
      <c r="J272" s="27"/>
      <c r="K272" s="27"/>
      <c r="L272" s="28"/>
      <c r="M272" s="28"/>
    </row>
    <row r="273" spans="1:13" s="26" customFormat="1" x14ac:dyDescent="0.2">
      <c r="A273" s="25"/>
      <c r="I273" s="27"/>
      <c r="J273" s="27"/>
      <c r="K273" s="27"/>
      <c r="L273" s="28"/>
      <c r="M273" s="28"/>
    </row>
    <row r="274" spans="1:13" s="26" customFormat="1" x14ac:dyDescent="0.2">
      <c r="A274" s="25"/>
      <c r="I274" s="27"/>
      <c r="J274" s="27"/>
      <c r="K274" s="27"/>
      <c r="L274" s="28"/>
      <c r="M274" s="28"/>
    </row>
    <row r="275" spans="1:13" s="26" customFormat="1" x14ac:dyDescent="0.2">
      <c r="A275" s="25"/>
      <c r="I275" s="27"/>
      <c r="J275" s="27"/>
      <c r="K275" s="27"/>
      <c r="L275" s="28"/>
      <c r="M275" s="28"/>
    </row>
    <row r="276" spans="1:13" x14ac:dyDescent="0.2">
      <c r="B276" s="26"/>
      <c r="C276" s="26"/>
      <c r="D276" s="26"/>
      <c r="E276" s="26"/>
      <c r="F276" s="26"/>
      <c r="G276" s="26"/>
      <c r="H276" s="26"/>
      <c r="I276" s="27"/>
      <c r="J276" s="27"/>
      <c r="K276" s="27"/>
      <c r="L276" s="28"/>
      <c r="M276" s="28"/>
    </row>
    <row r="277" spans="1:13" x14ac:dyDescent="0.2">
      <c r="B277" s="26"/>
      <c r="C277" s="26"/>
      <c r="D277" s="26"/>
      <c r="E277" s="26"/>
      <c r="F277" s="26"/>
      <c r="G277" s="26"/>
      <c r="H277" s="26"/>
      <c r="I277" s="27"/>
      <c r="J277" s="27"/>
      <c r="K277" s="27"/>
      <c r="L277" s="28"/>
      <c r="M277" s="28"/>
    </row>
  </sheetData>
  <sheetProtection algorithmName="SHA-512" hashValue="JeDcrmd5pznxdPUZv9RTrddVus3p+VWwSBTURRVGv16rHgZOe9V4/ilmxBJGmd9wI74S1FzsyylW6PCX2cjfzA==" saltValue="N1zhjoObee9fsJmn5mERZA==" spinCount="100000" sheet="1" objects="1" scenarios="1"/>
  <mergeCells count="26">
    <mergeCell ref="H28:J28"/>
    <mergeCell ref="F30:H30"/>
    <mergeCell ref="B22:D22"/>
    <mergeCell ref="B23:D23"/>
    <mergeCell ref="B24:D24"/>
    <mergeCell ref="B25:D25"/>
    <mergeCell ref="B26:D26"/>
    <mergeCell ref="B27:D27"/>
    <mergeCell ref="B21:D21"/>
    <mergeCell ref="B10:D10"/>
    <mergeCell ref="B11:D11"/>
    <mergeCell ref="B12:D12"/>
    <mergeCell ref="B13:D13"/>
    <mergeCell ref="B14:D14"/>
    <mergeCell ref="B15:D15"/>
    <mergeCell ref="B16:D16"/>
    <mergeCell ref="B17:D17"/>
    <mergeCell ref="B18:D18"/>
    <mergeCell ref="B19:D19"/>
    <mergeCell ref="B20:D20"/>
    <mergeCell ref="B9:D9"/>
    <mergeCell ref="D4:E4"/>
    <mergeCell ref="K4:L4"/>
    <mergeCell ref="F5:H5"/>
    <mergeCell ref="B7:D7"/>
    <mergeCell ref="B8:D8"/>
  </mergeCells>
  <dataValidations count="4">
    <dataValidation allowBlank="1" showInputMessage="1" showErrorMessage="1" prompt="Tragen Sie hier bitte die zusätzlich erteilten Jahreswochenstunden als Durchschnitt aus beiden Halbjahren ein. Sollten Sie nur in einem Halbjahr Zusatzstunden erteilt haben, tragen Sie von den Stunden an dieser Stelle bitte nur die Hälfte ein." sqref="J8:J27" xr:uid="{00BC9D16-4BBC-4DA2-B5B0-789A84DC3C5C}"/>
    <dataValidation type="list" allowBlank="1" showInputMessage="1" showErrorMessage="1" prompt="Wählen Sie hier bitte aus, in welchem Förderschwerpunkt ein Zusatzbedarf besteht. Wichtig ist, dass Sie dabei auch auf die Zuordnung zum Primar- und Sekundarbereich achten, da unterschiedliche maximale Stunden maßgeblich sind." sqref="H8:H27" xr:uid="{46AE4A80-15FA-4963-B371-37CA5B7DA57C}">
      <formula1>Zusatzbedarf</formula1>
    </dataValidation>
    <dataValidation type="list" allowBlank="1" showInputMessage="1" prompt="Hier bitte die Schulgliederung auswählen, die die Schülerin bzw. der Schüler besucht." sqref="E8:E27" xr:uid="{24780A3C-E3A6-4538-8901-02CFC971D19F}">
      <formula1>Gliederungen</formula1>
    </dataValidation>
    <dataValidation allowBlank="1" showInputMessage="1" showErrorMessage="1" prompt="tragen Sie hier bitte Landkreiskürzel und Ziffer ein" sqref="F4 C5:C6 M4" xr:uid="{1836C4CC-6D12-49E5-BF0C-7BD124006BF8}"/>
  </dataValidations>
  <printOptions horizontalCentered="1"/>
  <pageMargins left="0.11811023622047245" right="0.11811023622047245" top="0.98425196850393704" bottom="0.59055118110236227" header="0.31496062992125984" footer="0.31496062992125984"/>
  <pageSetup paperSize="9" scale="71"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workbookViewId="0"/>
  </sheetViews>
  <sheetFormatPr baseColWidth="10" defaultRowHeight="12.75" x14ac:dyDescent="0.2"/>
  <cols>
    <col min="1" max="1" width="33.42578125" style="1" bestFit="1" customWidth="1"/>
    <col min="3" max="3" width="28.140625" customWidth="1"/>
  </cols>
  <sheetData>
    <row r="1" spans="1:3" ht="36" customHeight="1" x14ac:dyDescent="0.2">
      <c r="A1" s="8" t="s">
        <v>81</v>
      </c>
      <c r="B1" s="2"/>
      <c r="C1" s="2"/>
    </row>
    <row r="2" spans="1:3" ht="20.25" x14ac:dyDescent="0.3">
      <c r="A2" s="7" t="s">
        <v>44</v>
      </c>
      <c r="B2" s="3"/>
      <c r="C2" s="4"/>
    </row>
    <row r="3" spans="1:3" ht="20.25" x14ac:dyDescent="0.3">
      <c r="A3" s="7" t="s">
        <v>45</v>
      </c>
      <c r="B3" s="3"/>
      <c r="C3" s="4"/>
    </row>
    <row r="4" spans="1:3" ht="20.25" x14ac:dyDescent="0.3">
      <c r="A4" s="7" t="s">
        <v>46</v>
      </c>
      <c r="B4" s="3"/>
      <c r="C4" s="4"/>
    </row>
    <row r="5" spans="1:3" ht="20.25" x14ac:dyDescent="0.3">
      <c r="A5" s="7" t="s">
        <v>47</v>
      </c>
      <c r="B5" s="3"/>
      <c r="C5" s="4"/>
    </row>
    <row r="6" spans="1:3" ht="20.25" x14ac:dyDescent="0.3">
      <c r="A6" s="7" t="s">
        <v>48</v>
      </c>
      <c r="B6" s="3"/>
      <c r="C6" s="4"/>
    </row>
    <row r="7" spans="1:3" ht="20.25" x14ac:dyDescent="0.3">
      <c r="A7" s="7" t="s">
        <v>49</v>
      </c>
      <c r="B7" s="3"/>
      <c r="C7" s="4"/>
    </row>
    <row r="8" spans="1:3" ht="20.25" x14ac:dyDescent="0.3">
      <c r="A8" s="7" t="s">
        <v>50</v>
      </c>
      <c r="B8" s="3"/>
      <c r="C8" s="4"/>
    </row>
    <row r="9" spans="1:3" ht="20.25" x14ac:dyDescent="0.3">
      <c r="A9" s="7" t="s">
        <v>51</v>
      </c>
      <c r="B9" s="3"/>
      <c r="C9" s="4"/>
    </row>
    <row r="10" spans="1:3" ht="20.25" x14ac:dyDescent="0.3">
      <c r="A10" s="7" t="s">
        <v>52</v>
      </c>
      <c r="B10" s="3"/>
      <c r="C10" s="4"/>
    </row>
    <row r="11" spans="1:3" ht="20.25" x14ac:dyDescent="0.3">
      <c r="A11" s="7" t="s">
        <v>53</v>
      </c>
      <c r="B11" s="3"/>
      <c r="C11" s="4"/>
    </row>
    <row r="12" spans="1:3" ht="20.25" x14ac:dyDescent="0.3">
      <c r="A12" s="7" t="s">
        <v>54</v>
      </c>
      <c r="B12" s="3"/>
      <c r="C12" s="4"/>
    </row>
    <row r="13" spans="1:3" ht="20.25" x14ac:dyDescent="0.3">
      <c r="A13" s="7" t="s">
        <v>55</v>
      </c>
      <c r="B13" s="3"/>
      <c r="C13" s="4"/>
    </row>
    <row r="14" spans="1:3" ht="20.25" x14ac:dyDescent="0.3">
      <c r="A14" s="7" t="s">
        <v>56</v>
      </c>
      <c r="B14" s="3"/>
      <c r="C14" s="4"/>
    </row>
    <row r="15" spans="1:3" ht="20.25" x14ac:dyDescent="0.3">
      <c r="A15" s="7" t="s">
        <v>57</v>
      </c>
      <c r="B15" s="3"/>
      <c r="C15" s="4"/>
    </row>
    <row r="16" spans="1:3" ht="20.25" x14ac:dyDescent="0.3">
      <c r="A16" s="7" t="s">
        <v>58</v>
      </c>
      <c r="B16" s="3"/>
      <c r="C16" s="4"/>
    </row>
    <row r="17" spans="1:3" ht="20.25" x14ac:dyDescent="0.3">
      <c r="A17" s="13" t="s">
        <v>59</v>
      </c>
      <c r="B17" s="3"/>
      <c r="C17" s="4"/>
    </row>
    <row r="18" spans="1:3" ht="25.5" x14ac:dyDescent="0.3">
      <c r="A18" s="13" t="s">
        <v>70</v>
      </c>
      <c r="B18" s="3"/>
      <c r="C18" s="4"/>
    </row>
    <row r="19" spans="1:3" ht="20.25" x14ac:dyDescent="0.3">
      <c r="A19" s="13" t="s">
        <v>60</v>
      </c>
      <c r="B19" s="3"/>
      <c r="C19" s="4"/>
    </row>
    <row r="20" spans="1:3" ht="20.25" x14ac:dyDescent="0.3">
      <c r="A20" s="13" t="s">
        <v>61</v>
      </c>
      <c r="B20" s="3"/>
      <c r="C20" s="4"/>
    </row>
    <row r="21" spans="1:3" ht="20.25" x14ac:dyDescent="0.3">
      <c r="A21" s="13" t="s">
        <v>62</v>
      </c>
      <c r="B21" s="3"/>
      <c r="C21" s="4"/>
    </row>
    <row r="22" spans="1:3" ht="20.25" x14ac:dyDescent="0.3">
      <c r="A22" s="13" t="s">
        <v>63</v>
      </c>
      <c r="B22" s="3"/>
      <c r="C22" s="4"/>
    </row>
    <row r="23" spans="1:3" ht="25.5" x14ac:dyDescent="0.3">
      <c r="A23" s="13" t="s">
        <v>71</v>
      </c>
      <c r="B23" s="3"/>
      <c r="C23" s="4"/>
    </row>
    <row r="24" spans="1:3" ht="20.25" x14ac:dyDescent="0.3">
      <c r="A24" s="13" t="s">
        <v>64</v>
      </c>
      <c r="B24" s="3"/>
      <c r="C24" s="4"/>
    </row>
    <row r="25" spans="1:3" ht="20.25" x14ac:dyDescent="0.3">
      <c r="A25" s="13" t="s">
        <v>65</v>
      </c>
      <c r="B25" s="3"/>
      <c r="C25" s="4"/>
    </row>
    <row r="26" spans="1:3" ht="20.25" x14ac:dyDescent="0.3">
      <c r="A26" s="13" t="s">
        <v>66</v>
      </c>
      <c r="B26" s="3"/>
      <c r="C26" s="4"/>
    </row>
    <row r="27" spans="1:3" ht="20.25" x14ac:dyDescent="0.3">
      <c r="A27" s="4"/>
      <c r="B27" s="3"/>
      <c r="C27" s="3"/>
    </row>
  </sheetData>
  <sheetProtection algorithmName="SHA-512" hashValue="LTMWd8RG5PiTbAOb4EiuPF7z36sWc+2isog1ap8m/IA72SyYvO5P2yO3K8yoZRXyPSwppnzHlxcbiY62zfZIxw==" saltValue="OdHTbqdpwwC6hdGsuqDyVA==" spinCount="100000" sheet="1" objects="1" scenario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workbookViewId="0">
      <selection activeCell="B8" sqref="B8:D8"/>
    </sheetView>
  </sheetViews>
  <sheetFormatPr baseColWidth="10" defaultColWidth="11.5703125" defaultRowHeight="12.75" x14ac:dyDescent="0.2"/>
  <cols>
    <col min="1" max="1" width="24.140625" style="5" customWidth="1"/>
    <col min="2" max="2" width="12.5703125" style="5" customWidth="1"/>
    <col min="3" max="16384" width="11.5703125" style="5"/>
  </cols>
  <sheetData>
    <row r="1" spans="1:6" ht="35.1" customHeight="1" x14ac:dyDescent="0.2">
      <c r="A1" s="6" t="s">
        <v>43</v>
      </c>
      <c r="B1" s="17">
        <v>43545</v>
      </c>
    </row>
    <row r="2" spans="1:6" ht="45" customHeight="1" x14ac:dyDescent="0.2">
      <c r="A2" s="113" t="s">
        <v>76</v>
      </c>
      <c r="B2" s="113"/>
      <c r="C2" s="113"/>
      <c r="D2" s="113"/>
      <c r="E2" s="113"/>
      <c r="F2" s="113"/>
    </row>
    <row r="3" spans="1:6" ht="20.25" x14ac:dyDescent="0.2">
      <c r="A3" s="18" t="s">
        <v>78</v>
      </c>
      <c r="B3" s="19">
        <v>2</v>
      </c>
    </row>
    <row r="4" spans="1:6" ht="20.25" x14ac:dyDescent="0.2">
      <c r="A4" s="14" t="s">
        <v>18</v>
      </c>
      <c r="B4" s="15">
        <v>3</v>
      </c>
    </row>
    <row r="5" spans="1:6" ht="20.25" x14ac:dyDescent="0.2">
      <c r="A5" s="18" t="s">
        <v>77</v>
      </c>
      <c r="B5" s="19">
        <v>3</v>
      </c>
    </row>
    <row r="6" spans="1:6" ht="20.25" x14ac:dyDescent="0.2">
      <c r="A6" s="14" t="s">
        <v>19</v>
      </c>
      <c r="B6" s="15">
        <v>3.5</v>
      </c>
    </row>
    <row r="7" spans="1:6" ht="20.25" x14ac:dyDescent="0.2">
      <c r="A7" s="14" t="s">
        <v>20</v>
      </c>
      <c r="B7" s="15">
        <v>3</v>
      </c>
    </row>
    <row r="8" spans="1:6" ht="20.25" x14ac:dyDescent="0.2">
      <c r="A8" s="14" t="s">
        <v>21</v>
      </c>
      <c r="B8" s="15">
        <v>3</v>
      </c>
    </row>
    <row r="9" spans="1:6" ht="20.25" x14ac:dyDescent="0.2">
      <c r="A9" s="14" t="s">
        <v>22</v>
      </c>
      <c r="B9" s="15">
        <v>3.5</v>
      </c>
    </row>
    <row r="10" spans="1:6" ht="20.25" x14ac:dyDescent="0.2">
      <c r="A10" s="14" t="s">
        <v>23</v>
      </c>
      <c r="B10" s="15">
        <v>3</v>
      </c>
    </row>
    <row r="11" spans="1:6" ht="20.25" x14ac:dyDescent="0.2">
      <c r="A11" s="14" t="s">
        <v>24</v>
      </c>
      <c r="B11" s="15">
        <v>3.5</v>
      </c>
    </row>
    <row r="12" spans="1:6" ht="20.25" x14ac:dyDescent="0.2">
      <c r="A12" s="14" t="s">
        <v>25</v>
      </c>
      <c r="B12" s="15">
        <v>5</v>
      </c>
    </row>
    <row r="13" spans="1:6" ht="20.25" x14ac:dyDescent="0.2">
      <c r="A13" s="14" t="s">
        <v>26</v>
      </c>
      <c r="B13" s="15">
        <v>3</v>
      </c>
    </row>
    <row r="14" spans="1:6" ht="20.25" x14ac:dyDescent="0.2">
      <c r="A14" s="14" t="s">
        <v>27</v>
      </c>
      <c r="B14" s="16">
        <v>4</v>
      </c>
    </row>
  </sheetData>
  <sheetProtection algorithmName="SHA-512" hashValue="JbgqTDwrj/aFcbkZ1dV25Bstbm0D+XP1XWmiEXPHNqTGha3BeLuYeVIV5AtwIx8d9fplHOqLHPtPmqtmRrEjvQ==" saltValue="WkjIwWb79xfsyqMhQzq+tA==" spinCount="100000" sheet="1" objects="1" scenarios="1"/>
  <mergeCells count="1">
    <mergeCell ref="A2:F2"/>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workbookViewId="0"/>
  </sheetViews>
  <sheetFormatPr baseColWidth="10" defaultRowHeight="12.75" x14ac:dyDescent="0.2"/>
  <cols>
    <col min="1" max="1" width="18.42578125" customWidth="1"/>
    <col min="2" max="2" width="18.140625" customWidth="1"/>
  </cols>
  <sheetData>
    <row r="1" spans="1:2" ht="20.25" x14ac:dyDescent="0.3">
      <c r="A1" s="3" t="s">
        <v>9</v>
      </c>
      <c r="B1" s="3" t="s">
        <v>10</v>
      </c>
    </row>
    <row r="2" spans="1:2" ht="20.25" x14ac:dyDescent="0.3">
      <c r="A2" s="3" t="s">
        <v>36</v>
      </c>
      <c r="B2" s="3">
        <v>2715.02</v>
      </c>
    </row>
    <row r="3" spans="1:2" ht="20.25" x14ac:dyDescent="0.3">
      <c r="A3" s="3" t="s">
        <v>37</v>
      </c>
      <c r="B3" s="3">
        <v>2715.02</v>
      </c>
    </row>
    <row r="4" spans="1:2" ht="20.25" x14ac:dyDescent="0.3">
      <c r="A4" s="3" t="s">
        <v>38</v>
      </c>
    </row>
    <row r="5" spans="1:2" ht="20.25" x14ac:dyDescent="0.3">
      <c r="A5" s="3" t="s">
        <v>39</v>
      </c>
      <c r="B5" s="3"/>
    </row>
    <row r="6" spans="1:2" ht="20.25" x14ac:dyDescent="0.3">
      <c r="A6" s="3" t="s">
        <v>40</v>
      </c>
      <c r="B6" s="3"/>
    </row>
    <row r="7" spans="1:2" ht="20.25" x14ac:dyDescent="0.3">
      <c r="A7" s="3" t="s">
        <v>41</v>
      </c>
    </row>
    <row r="13" spans="1:2" ht="20.25" x14ac:dyDescent="0.3">
      <c r="A13" s="3" t="s">
        <v>6</v>
      </c>
      <c r="B13" s="3">
        <v>2464.31</v>
      </c>
    </row>
    <row r="14" spans="1:2" ht="20.25" x14ac:dyDescent="0.3">
      <c r="A14" s="3" t="s">
        <v>7</v>
      </c>
      <c r="B14" s="3">
        <v>2513.5</v>
      </c>
    </row>
    <row r="15" spans="1:2" ht="20.25" x14ac:dyDescent="0.3">
      <c r="A15" s="3" t="s">
        <v>8</v>
      </c>
      <c r="B15" s="3">
        <v>2592.79</v>
      </c>
    </row>
    <row r="16" spans="1:2" ht="20.25" x14ac:dyDescent="0.3">
      <c r="A16" s="3" t="s">
        <v>32</v>
      </c>
      <c r="B16" s="3">
        <v>2677.54</v>
      </c>
    </row>
  </sheetData>
  <sheetProtection algorithmName="SHA-512" hashValue="N+E/2fZmZX9TO9w67ROjwrCo/YpR7eovJDc9ykHvVnDXk3apkwHlzuThhWsKK40/AAE3ljI5zY8vq+pOaDMlWg==" saltValue="vt6UTN1fd7SojkI7PoNh+A==" spinCount="100000" sheet="1" objects="1" scenario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B8" sqref="B8:D8"/>
    </sheetView>
  </sheetViews>
  <sheetFormatPr baseColWidth="10" defaultRowHeight="12.75" x14ac:dyDescent="0.2"/>
  <cols>
    <col min="1" max="1" width="31.140625" customWidth="1"/>
  </cols>
  <sheetData>
    <row r="1" spans="1:1" ht="20.25" x14ac:dyDescent="0.3">
      <c r="A1" s="3" t="s">
        <v>15</v>
      </c>
    </row>
    <row r="2" spans="1:1" ht="20.25" x14ac:dyDescent="0.3">
      <c r="A2" s="3" t="s">
        <v>16</v>
      </c>
    </row>
    <row r="3" spans="1:1" ht="20.25" x14ac:dyDescent="0.3">
      <c r="A3" s="3" t="s">
        <v>33</v>
      </c>
    </row>
    <row r="4" spans="1:1" ht="20.25" x14ac:dyDescent="0.3">
      <c r="A4" s="3" t="s">
        <v>17</v>
      </c>
    </row>
  </sheetData>
  <sheetProtection algorithmName="SHA-512" hashValue="dM4s8Vr1PLiwCq3v0ADMsQX9nYF8XokXFgac3tzeb64lq5dyKQls8i3bN8GGBOD8ua/PS2tMx55rJdZrBE+H7A==" saltValue="bChliBv25GeVNt/9J5N9rA==" spinCount="100000" sheet="1" objects="1" scenarios="1"/>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14</vt:i4>
      </vt:variant>
    </vt:vector>
  </HeadingPairs>
  <TitlesOfParts>
    <vt:vector size="21" baseType="lpstr">
      <vt:lpstr>Anlage 1a (1)</vt:lpstr>
      <vt:lpstr>Anlage 1a (2)</vt:lpstr>
      <vt:lpstr>Anlage 1a (3)</vt:lpstr>
      <vt:lpstr>Gliederungen</vt:lpstr>
      <vt:lpstr>Förderschwerpunkt Zusatzbedarf</vt:lpstr>
      <vt:lpstr>Schuljahre</vt:lpstr>
      <vt:lpstr>WZ</vt:lpstr>
      <vt:lpstr>_01_GS</vt:lpstr>
      <vt:lpstr>_60_FöS_L</vt:lpstr>
      <vt:lpstr>'Anlage 1a (1)'!_Hlk138858592</vt:lpstr>
      <vt:lpstr>'Anlage 1a (1)'!Druckbereich</vt:lpstr>
      <vt:lpstr>'Anlage 1a (2)'!Druckbereich</vt:lpstr>
      <vt:lpstr>'Anlage 1a (3)'!Druckbereich</vt:lpstr>
      <vt:lpstr>Gliederungen</vt:lpstr>
      <vt:lpstr>Gliederungen_ABS</vt:lpstr>
      <vt:lpstr>Gliederungen_FöS</vt:lpstr>
      <vt:lpstr>Schuljahre</vt:lpstr>
      <vt:lpstr>Stundensätze</vt:lpstr>
      <vt:lpstr>Weiserzeichen</vt:lpstr>
      <vt:lpstr>Zusatzbedarf</vt:lpstr>
      <vt:lpstr>Zusatzstunden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2023-06-29T09:46:26Z</dcterms:created>
  <dcterms:modified xsi:type="dcterms:W3CDTF">2023-11-30T10:32:58Z</dcterms:modified>
</cp:coreProperties>
</file>